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2CDFE93E-A997-471A-A873-854DE2CAA5AA}" xr6:coauthVersionLast="41" xr6:coauthVersionMax="41" xr10:uidLastSave="{00000000-0000-0000-0000-000000000000}"/>
  <bookViews>
    <workbookView xWindow="1245" yWindow="1080" windowWidth="26655" windowHeight="14190" xr2:uid="{EC2B70B2-7802-4B35-869F-1A333EA83A6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'MZS-M8'!$A$12:$L$144</definedName>
    <definedName name="_xlnm.Print_Area" localSheetId="4">'MZS-T0'!$A$1:$F$35</definedName>
    <definedName name="_xlnm.Print_Area" localSheetId="5">'MZS-T8'!$A$14:$G$146</definedName>
    <definedName name="_xlnm.Print_Area" localSheetId="6">'MZS-V0'!$A$1:$F$31</definedName>
    <definedName name="_xlnm.Print_Area" localSheetId="7">'MZS-V1'!$A$1:$F$48</definedName>
    <definedName name="_xlnm.Print_Area" localSheetId="8">'MZS-V8'!$A$13:$F$144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5" i="5" l="1"/>
  <c r="I27" i="5"/>
  <c r="J24" i="5" s="1"/>
  <c r="J26" i="5" l="1"/>
  <c r="J23" i="5"/>
  <c r="J27" i="5"/>
</calcChain>
</file>

<file path=xl/sharedStrings.xml><?xml version="1.0" encoding="utf-8"?>
<sst xmlns="http://schemas.openxmlformats.org/spreadsheetml/2006/main" count="899" uniqueCount="312">
  <si>
    <t>MZS-M0</t>
  </si>
  <si>
    <t>CZ064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</si>
  <si>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</si>
  <si>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</si>
  <si>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</si>
  <si>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</si>
  <si>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</si>
  <si>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</si>
  <si>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</si>
  <si>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</si>
  <si>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</si>
  <si>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</si>
  <si>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</si>
  <si>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</si>
  <si>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</si>
  <si>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</si>
  <si>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</si>
  <si>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</si>
  <si>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</si>
  <si>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</si>
  <si>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</si>
  <si>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</si>
  <si>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</si>
  <si>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</si>
  <si>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</si>
  <si>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</si>
  <si>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</si>
  <si>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</si>
  <si>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</si>
  <si>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</si>
  <si>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</si>
  <si>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</si>
  <si>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</si>
  <si>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</si>
  <si>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</si>
  <si>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</si>
  <si>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</si>
  <si>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</si>
  <si>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</si>
  <si>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</si>
  <si>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</si>
  <si>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</si>
  <si>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</si>
  <si>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</si>
  <si>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</si>
  <si>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</si>
  <si>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</si>
  <si>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</si>
  <si>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</si>
  <si>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</si>
  <si>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</si>
  <si>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</si>
  <si>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</si>
  <si>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</si>
  <si>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</si>
  <si>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</si>
  <si>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</si>
  <si>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</si>
  <si>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</si>
  <si>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</si>
  <si>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</si>
  <si>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</si>
  <si>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</si>
  <si>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</si>
  <si>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</si>
  <si>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</si>
  <si>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</si>
  <si>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</si>
  <si>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</si>
  <si>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</si>
  <si>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</si>
  <si>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</si>
  <si>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</si>
  <si>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</si>
  <si>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</si>
  <si>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</si>
  <si>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</si>
  <si>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</si>
  <si>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</si>
  <si>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</si>
  <si>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</si>
  <si>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</si>
  <si>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</si>
  <si>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</si>
  <si>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</si>
  <si>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</si>
  <si>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</si>
  <si>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</si>
  <si>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</si>
  <si>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</si>
  <si>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</si>
  <si>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</si>
  <si>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</si>
  <si>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</si>
  <si>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</si>
  <si>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</si>
  <si>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</si>
  <si>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</si>
  <si>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</si>
  <si>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</si>
  <si>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</si>
  <si>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</si>
  <si>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</si>
  <si>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</si>
  <si>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</si>
  <si>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</si>
  <si>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</si>
  <si>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</si>
  <si>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</si>
  <si>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</si>
  <si>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</si>
  <si>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</si>
  <si>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</si>
  <si>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</si>
  <si>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</si>
  <si>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</si>
  <si>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</si>
  <si>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</si>
  <si>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</si>
  <si>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</si>
  <si>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</si>
  <si>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</si>
  <si>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</si>
  <si>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</si>
  <si>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</si>
  <si>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</si>
  <si>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</si>
  <si>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</si>
  <si>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</si>
  <si>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</si>
  <si>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</si>
  <si>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</si>
  <si>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</si>
  <si>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</si>
  <si>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</si>
  <si>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</si>
  <si>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</si>
  <si>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</si>
  <si>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</si>
  <si>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</si>
  <si>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</si>
  <si>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</si>
  <si>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</si>
  <si>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</si>
  <si>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</si>
  <si>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</si>
  <si>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</si>
  <si>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</si>
  <si>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2163 Průmysloví a produktoví designéři, módní návrháři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</si>
  <si>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</si>
  <si>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</si>
  <si>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</si>
  <si>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</si>
  <si>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</si>
  <si>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</si>
  <si>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</si>
  <si>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</si>
  <si>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</si>
  <si>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</si>
  <si>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</si>
  <si>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</si>
  <si>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</si>
  <si>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</si>
  <si>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</si>
  <si>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</si>
  <si>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</si>
  <si>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</si>
  <si>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</si>
  <si>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</si>
  <si>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</si>
  <si>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</si>
  <si>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2636 Specialisté v církevní oblasti a v příbuzných oblastech</t>
  </si>
  <si>
    <t>2654 Režiséři, dramaturgové, produkční a příbuzní specialisté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</si>
  <si>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</si>
  <si>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</si>
  <si>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</si>
  <si>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</si>
  <si>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</si>
  <si>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</si>
  <si>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</si>
  <si>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</si>
  <si>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</si>
  <si>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</si>
  <si>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</si>
  <si>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</si>
  <si>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3221 Všeobecné sestry bez specializace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</si>
  <si>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</si>
  <si>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</si>
  <si>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</si>
  <si>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</si>
  <si>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</si>
  <si>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</si>
  <si>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</si>
  <si>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</si>
  <si>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</si>
  <si>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</si>
  <si>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</si>
  <si>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oblasti sociální práce</t>
  </si>
  <si>
    <t>3434 Šéfkuchaři a šéfcukráři</t>
  </si>
  <si>
    <t>3511 Technici provozu ICT, technici programátoři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</si>
  <si>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</si>
  <si>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</si>
  <si>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</si>
  <si>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</si>
  <si>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</si>
  <si>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</si>
  <si>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</si>
  <si>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</si>
  <si>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</si>
  <si>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</si>
  <si>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</si>
  <si>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</si>
  <si>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</si>
  <si>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</si>
  <si>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</si>
  <si>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</si>
  <si>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</si>
  <si>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</si>
  <si>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</si>
  <si>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</si>
  <si>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</si>
  <si>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</si>
  <si>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</si>
  <si>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</si>
  <si>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</si>
  <si>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</si>
  <si>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</si>
  <si>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</si>
  <si>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7211 Modeláři, formíři, jádraři a slévači ve slévárnách</t>
  </si>
  <si>
    <t>7222 Nástrojaři a příbuzní pracovníci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</si>
  <si>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</si>
  <si>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</si>
  <si>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</si>
  <si>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</si>
  <si>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</si>
  <si>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</si>
  <si>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</si>
  <si>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</si>
  <si>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</si>
  <si>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8142 Obsluha strojů na výrobu a zpracování výrobků z plastu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</si>
  <si>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</si>
  <si>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</si>
  <si>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</si>
  <si>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</si>
  <si>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</si>
  <si>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</si>
  <si>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</si>
  <si>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</si>
  <si>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</si>
  <si>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</si>
  <si>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</si>
  <si>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</si>
  <si>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</si>
  <si>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</si>
  <si>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</si>
  <si>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</si>
  <si>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</si>
  <si>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</si>
  <si>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</si>
  <si>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</si>
  <si>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</si>
  <si>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</si>
  <si>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</si>
  <si>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</si>
  <si>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</si>
  <si>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</si>
  <si>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</si>
  <si>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</si>
  <si>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</si>
  <si>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</si>
  <si>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</si>
  <si>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</si>
  <si>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</si>
  <si>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</si>
  <si>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</si>
  <si>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</si>
  <si>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</si>
  <si>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</si>
  <si>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</si>
  <si>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</si>
  <si>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</si>
  <si>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</si>
  <si>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</si>
  <si>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</si>
  <si>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</si>
  <si>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</si>
  <si>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</si>
  <si>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</si>
  <si>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</si>
  <si>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</si>
  <si>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</si>
  <si>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</si>
  <si>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</si>
  <si>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</si>
  <si>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</si>
  <si>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</si>
  <si>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</si>
  <si>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</si>
  <si>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</si>
  <si>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</si>
  <si>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</si>
  <si>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</si>
  <si>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</si>
  <si>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</si>
  <si>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</si>
  <si>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</si>
  <si>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</si>
  <si>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</si>
  <si>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</si>
  <si>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Jihomoravský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</si>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</sst>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67898E9-8C88-4509-BF75-D8CBA5E9D3A6}"/>
    <cellStyle name="normal" xfId="6" xr:uid="{B8A81284-F1E1-4B80-B726-C66B6E90569A}"/>
    <cellStyle name="Normální" xfId="0" builtinId="0"/>
    <cellStyle name="normální 2 4" xfId="15" xr:uid="{9F9F4585-68A4-461F-9A28-002B16FC7FA5}"/>
    <cellStyle name="normální 3" xfId="3" xr:uid="{314B8750-9734-442D-BB94-112618BC5C73}"/>
    <cellStyle name="normální_021 ISPV 2" xfId="2" xr:uid="{2157339D-B784-44D7-AC43-63B22C3D45A9}"/>
    <cellStyle name="normální_021 ISPV 2 2" xfId="9" xr:uid="{32F18B4B-424B-4EEC-A4CF-87A20BDCCEED}"/>
    <cellStyle name="normální_022 ISPV 2" xfId="1" xr:uid="{8F400B63-9E09-40DB-96A7-B566BEC0D51F}"/>
    <cellStyle name="normální_022 ISPVNP vaz 2" xfId="4" xr:uid="{EB894C7C-DEFF-4E3C-8547-CC0FA480697B}"/>
    <cellStyle name="normální_022 ISPVP vaz 2" xfId="5" xr:uid="{79F1A84C-195A-4669-A84B-7BD32A01803E}"/>
    <cellStyle name="normální_022 ISPVP vaz 3" xfId="11" xr:uid="{2AC75A81-1860-4E99-89A7-342FAF4B8995}"/>
    <cellStyle name="normální_994 ISPV podnikatelská sféra 2" xfId="14" xr:uid="{935A119B-EEA9-4FFE-81ED-7644B5092E5F}"/>
    <cellStyle name="normální_ISPV984" xfId="8" xr:uid="{70ED3B19-BF4D-426B-BDB9-A7946D5225B6}"/>
    <cellStyle name="normální_ISPV984 2" xfId="17" xr:uid="{C8AE00B4-FB1F-4E40-8B3A-A24E78A093A0}"/>
    <cellStyle name="normální_M1 vazena" xfId="7" xr:uid="{483F5F2B-A55C-4768-8D04-62D8A68183EC}"/>
    <cellStyle name="normální_M1 vazena 2" xfId="16" xr:uid="{71AE424A-4EF3-4695-A34B-1DE4858E7F42}"/>
    <cellStyle name="normální_NewTables var c M5 navrh" xfId="10" xr:uid="{B73D87F8-31F9-4B7A-8405-E0128938E05E}"/>
    <cellStyle name="normální_Vystupy_MPSV" xfId="12" xr:uid="{E7800895-C1F6-4C8C-9803-13C6C28472EB}"/>
    <cellStyle name="procent 2" xfId="13" xr:uid="{27026A65-2FC4-4A9C-9C0E-25F03715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5220.7804000000015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5220.7804000000015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19011.991300000002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9-4C42-AF13-0261BAB9DE6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029-4C42-AF13-0261BAB9DE6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6732.5167000000001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29-4C42-AF13-0261BAB9DE6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13733.0504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5220.7804000000015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8856.5564000000013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29-4C42-AF13-0261BAB9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30108.0785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029-4C42-AF13-0261BAB9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2B8-4C70-887B-5FB0A426C45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2B8-4C70-887B-5FB0A426C45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2B8-4C70-887B-5FB0A426C45F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145.4649</c:v>
                </c:pt>
                <c:pt idx="1">
                  <c:v>14.0175</c:v>
                </c:pt>
                <c:pt idx="2">
                  <c:v>6.1173000000000002</c:v>
                </c:pt>
                <c:pt idx="3">
                  <c:v>5.4396999999999878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B8-4C70-887B-5FB0A426C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32.315699999999993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32.315699999999993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113.0372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7-4DD8-A059-5B3A92F4E0D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117-4DD8-A059-5B3A92F4E0D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38.891300000000015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7-4DD8-A059-5B3A92F4E0D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85.323800000000006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32.315699999999993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54.083099999999973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7-4DD8-A059-5B3A92F4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179.721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117-4DD8-A059-5B3A92F4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6038FF5-76DC-4A37-9F3D-6A4BD0FB1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7BDB3CB-E936-46DB-9F26-A1F5CD630EA0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753386E-253E-412A-9751-74722B4C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A60CA77-BF88-4AB7-B7C3-FD44B4D92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8EF3B38-E569-4125-A185-F142CFC1323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661B1FD-00AA-4404-B301-E946F7E67C2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67DE719-2890-40C6-B72C-576591A9CF99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81CE38D-930C-4E17-A5F9-469910EF3BD1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425C01A-06E0-4752-BE4D-90607172AAFB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3915FFE-102F-4647-B0DE-37666F2EF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C914A5A-E660-42E5-B6E2-15D5FA53682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E9B9F4-CFC6-45B5-9BF7-82CC8039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30108.0785</v>
          </cell>
        </row>
        <row r="33">
          <cell r="B33">
            <v>5220.7804000000015</v>
          </cell>
          <cell r="C33">
            <v>19011.991300000002</v>
          </cell>
          <cell r="D33">
            <v>6732.5167000000001</v>
          </cell>
          <cell r="E33">
            <v>8856.5564000000013</v>
          </cell>
          <cell r="F33">
            <v>13733.0504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145.4649</v>
          </cell>
        </row>
        <row r="25">
          <cell r="H25" t="str">
            <v>Dovolená</v>
          </cell>
          <cell r="I25">
            <v>14.0175</v>
          </cell>
        </row>
        <row r="26">
          <cell r="H26" t="str">
            <v>Nemoc</v>
          </cell>
          <cell r="I26">
            <v>6.1173000000000002</v>
          </cell>
        </row>
        <row r="27">
          <cell r="H27" t="str">
            <v>Jiné</v>
          </cell>
          <cell r="I27">
            <v>5.4396999999999878</v>
          </cell>
        </row>
      </sheetData>
      <sheetData sheetId="7"/>
      <sheetData sheetId="8">
        <row r="16">
          <cell r="D16">
            <v>179.721</v>
          </cell>
        </row>
        <row r="22">
          <cell r="B22">
            <v>32.315699999999993</v>
          </cell>
          <cell r="C22">
            <v>113.0372</v>
          </cell>
          <cell r="D22">
            <v>38.891300000000015</v>
          </cell>
          <cell r="E22">
            <v>54.083099999999973</v>
          </cell>
          <cell r="F22">
            <v>85.323800000000006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C0F1-AF1C-42CD-9D27-87AD1E5E0F2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308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309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25744.508000000002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310</v>
      </c>
      <c r="C9" s="23"/>
      <c r="D9" s="442">
        <v>107.873891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13791.2109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19011.991300000002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25744.508000000002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34601.064400000003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48334.114800000003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30108.0785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64.8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16.11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3.22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10.18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174.2953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311</v>
      </c>
      <c r="C29" s="464"/>
      <c r="D29" s="58">
        <v>348.60910000000001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5220.7804000000015</v>
      </c>
      <c r="C33" s="55">
        <v>19011.991300000002</v>
      </c>
      <c r="D33" s="56">
        <v>6732.5167000000001</v>
      </c>
      <c r="E33" s="56">
        <v>8856.5564000000013</v>
      </c>
      <c r="F33" s="56">
        <v>13733.0504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7C8F-C995-443D-8B21-E3305EF11BCF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O39" sqref="O3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Jihomoravský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Jihomoravský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348.60910000000001</v>
      </c>
      <c r="E12" s="137">
        <v>25744.508000000002</v>
      </c>
      <c r="F12" s="138">
        <v>107.8738</v>
      </c>
      <c r="G12" s="139">
        <v>13791.2109</v>
      </c>
      <c r="H12" s="139">
        <v>19011.991300000002</v>
      </c>
      <c r="I12" s="139">
        <v>34601.064400000003</v>
      </c>
      <c r="J12" s="139">
        <v>48334.114800000003</v>
      </c>
      <c r="K12" s="140">
        <v>30108.0785</v>
      </c>
      <c r="L12" s="141">
        <v>16.11</v>
      </c>
      <c r="M12" s="141">
        <v>3.22</v>
      </c>
      <c r="N12" s="141">
        <v>10.18</v>
      </c>
      <c r="O12" s="141">
        <v>174.2953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0.82040000000000002</v>
      </c>
      <c r="E13" s="144">
        <v>20321.6433</v>
      </c>
      <c r="F13" s="145">
        <v>108.6071</v>
      </c>
      <c r="G13" s="146">
        <v>15432.2639</v>
      </c>
      <c r="H13" s="146">
        <v>17524.426800000001</v>
      </c>
      <c r="I13" s="146">
        <v>22412.028300000002</v>
      </c>
      <c r="J13" s="146">
        <v>25179.3393</v>
      </c>
      <c r="K13" s="147">
        <v>20523.471099999999</v>
      </c>
      <c r="L13" s="148">
        <v>13.19</v>
      </c>
      <c r="M13" s="148">
        <v>4.91</v>
      </c>
      <c r="N13" s="148">
        <v>8</v>
      </c>
      <c r="O13" s="148">
        <v>181.75059999999999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66.300600000000003</v>
      </c>
      <c r="E14" s="151">
        <v>24377.134099999999</v>
      </c>
      <c r="F14" s="152">
        <v>109.35290000000001</v>
      </c>
      <c r="G14" s="153">
        <v>13683.2835</v>
      </c>
      <c r="H14" s="153">
        <v>18529.9699</v>
      </c>
      <c r="I14" s="153">
        <v>30288.379199999999</v>
      </c>
      <c r="J14" s="153">
        <v>38533.0579</v>
      </c>
      <c r="K14" s="154">
        <v>25763.557799999999</v>
      </c>
      <c r="L14" s="155">
        <v>13.36</v>
      </c>
      <c r="M14" s="155">
        <v>3.66</v>
      </c>
      <c r="N14" s="155">
        <v>9.7200000000000006</v>
      </c>
      <c r="O14" s="155">
        <v>174.58019999999999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94.705399999999997</v>
      </c>
      <c r="E15" s="151">
        <v>27356.004300000001</v>
      </c>
      <c r="F15" s="152">
        <v>106.3176</v>
      </c>
      <c r="G15" s="153">
        <v>13432.7736</v>
      </c>
      <c r="H15" s="153">
        <v>19686.3</v>
      </c>
      <c r="I15" s="153">
        <v>37843.6345</v>
      </c>
      <c r="J15" s="153">
        <v>54291.717499999999</v>
      </c>
      <c r="K15" s="154">
        <v>32019.047200000001</v>
      </c>
      <c r="L15" s="155">
        <v>15.6</v>
      </c>
      <c r="M15" s="155">
        <v>2.84</v>
      </c>
      <c r="N15" s="155">
        <v>10.23</v>
      </c>
      <c r="O15" s="155">
        <v>174.25200000000001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97.012200000000007</v>
      </c>
      <c r="E16" s="151">
        <v>26226.3619</v>
      </c>
      <c r="F16" s="152">
        <v>109.44329999999999</v>
      </c>
      <c r="G16" s="153">
        <v>14123.0833</v>
      </c>
      <c r="H16" s="153">
        <v>19132.959299999999</v>
      </c>
      <c r="I16" s="153">
        <v>35871.013700000003</v>
      </c>
      <c r="J16" s="153">
        <v>51282.14</v>
      </c>
      <c r="K16" s="154">
        <v>31665.328300000001</v>
      </c>
      <c r="L16" s="155">
        <v>17.649999999999999</v>
      </c>
      <c r="M16" s="155">
        <v>3.18</v>
      </c>
      <c r="N16" s="155">
        <v>10.15</v>
      </c>
      <c r="O16" s="155">
        <v>174.14089999999999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69.289500000000004</v>
      </c>
      <c r="E17" s="151">
        <v>24837.4745</v>
      </c>
      <c r="F17" s="152">
        <v>106.8613</v>
      </c>
      <c r="G17" s="153">
        <v>13557.4879</v>
      </c>
      <c r="H17" s="153">
        <v>18654.112099999998</v>
      </c>
      <c r="I17" s="153">
        <v>32882.310899999997</v>
      </c>
      <c r="J17" s="153">
        <v>43575.104500000001</v>
      </c>
      <c r="K17" s="154">
        <v>29093.593700000001</v>
      </c>
      <c r="L17" s="155">
        <v>16.059999999999999</v>
      </c>
      <c r="M17" s="155">
        <v>3.45</v>
      </c>
      <c r="N17" s="155">
        <v>10.29</v>
      </c>
      <c r="O17" s="155">
        <v>174.2627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20.480799999999999</v>
      </c>
      <c r="E18" s="151">
        <v>27055.957900000001</v>
      </c>
      <c r="F18" s="152">
        <v>108.47450000000001</v>
      </c>
      <c r="G18" s="153">
        <v>14438.5581</v>
      </c>
      <c r="H18" s="153">
        <v>19669.7778</v>
      </c>
      <c r="I18" s="153">
        <v>35499.401100000003</v>
      </c>
      <c r="J18" s="153">
        <v>50511.662700000001</v>
      </c>
      <c r="K18" s="154">
        <v>31775.6086</v>
      </c>
      <c r="L18" s="155">
        <v>18.649999999999999</v>
      </c>
      <c r="M18" s="155">
        <v>3.25</v>
      </c>
      <c r="N18" s="155">
        <v>11.07</v>
      </c>
      <c r="O18" s="155">
        <v>174.1157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215.7764</v>
      </c>
      <c r="E20" s="137">
        <v>28185.662499999999</v>
      </c>
      <c r="F20" s="138">
        <v>107.4115</v>
      </c>
      <c r="G20" s="139">
        <v>14290.5</v>
      </c>
      <c r="H20" s="139">
        <v>21130.372500000001</v>
      </c>
      <c r="I20" s="139">
        <v>37654.557099999998</v>
      </c>
      <c r="J20" s="139">
        <v>53875.896500000003</v>
      </c>
      <c r="K20" s="140">
        <v>33240.8024</v>
      </c>
      <c r="L20" s="141">
        <v>16.57</v>
      </c>
      <c r="M20" s="141">
        <v>3.44</v>
      </c>
      <c r="N20" s="141">
        <v>10.16</v>
      </c>
      <c r="O20" s="141">
        <v>175.1395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0.6532</v>
      </c>
      <c r="E21" s="144">
        <v>20743.1967</v>
      </c>
      <c r="F21" s="145">
        <v>107.0714</v>
      </c>
      <c r="G21" s="146">
        <v>15432.2639</v>
      </c>
      <c r="H21" s="146">
        <v>17910.019700000001</v>
      </c>
      <c r="I21" s="146">
        <v>22495.105500000001</v>
      </c>
      <c r="J21" s="146">
        <v>25156.655999999999</v>
      </c>
      <c r="K21" s="147">
        <v>20683.622100000001</v>
      </c>
      <c r="L21" s="148">
        <v>13.28</v>
      </c>
      <c r="M21" s="148">
        <v>4.32</v>
      </c>
      <c r="N21" s="148">
        <v>8.3699999999999992</v>
      </c>
      <c r="O21" s="148">
        <v>184.28210000000001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40.918199999999999</v>
      </c>
      <c r="E22" s="151">
        <v>25984.0494</v>
      </c>
      <c r="F22" s="152">
        <v>109.3305</v>
      </c>
      <c r="G22" s="153">
        <v>13996.776</v>
      </c>
      <c r="H22" s="153">
        <v>19787.936600000001</v>
      </c>
      <c r="I22" s="153">
        <v>32192.7291</v>
      </c>
      <c r="J22" s="153">
        <v>41388.007700000002</v>
      </c>
      <c r="K22" s="154">
        <v>27411.111400000002</v>
      </c>
      <c r="L22" s="155">
        <v>13.69</v>
      </c>
      <c r="M22" s="155">
        <v>3.95</v>
      </c>
      <c r="N22" s="155">
        <v>9.8000000000000007</v>
      </c>
      <c r="O22" s="155">
        <v>175.1704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63.643700000000003</v>
      </c>
      <c r="E23" s="151">
        <v>29671.383000000002</v>
      </c>
      <c r="F23" s="152">
        <v>106.1915</v>
      </c>
      <c r="G23" s="153">
        <v>14006.802100000001</v>
      </c>
      <c r="H23" s="153">
        <v>21390.089199999999</v>
      </c>
      <c r="I23" s="153">
        <v>41566.2333</v>
      </c>
      <c r="J23" s="153">
        <v>59936.1322</v>
      </c>
      <c r="K23" s="154">
        <v>34811.840700000001</v>
      </c>
      <c r="L23" s="155">
        <v>15.73</v>
      </c>
      <c r="M23" s="155">
        <v>3</v>
      </c>
      <c r="N23" s="155">
        <v>10.17</v>
      </c>
      <c r="O23" s="155">
        <v>174.73150000000001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56.011800000000001</v>
      </c>
      <c r="E24" s="151">
        <v>29518.8518</v>
      </c>
      <c r="F24" s="152">
        <v>108.2993</v>
      </c>
      <c r="G24" s="153">
        <v>14555.8197</v>
      </c>
      <c r="H24" s="153">
        <v>22317.592799999999</v>
      </c>
      <c r="I24" s="153">
        <v>40432.839</v>
      </c>
      <c r="J24" s="153">
        <v>59854.369299999998</v>
      </c>
      <c r="K24" s="154">
        <v>36183.2402</v>
      </c>
      <c r="L24" s="155">
        <v>18.64</v>
      </c>
      <c r="M24" s="155">
        <v>3.39</v>
      </c>
      <c r="N24" s="155">
        <v>10.1</v>
      </c>
      <c r="O24" s="155">
        <v>175.30619999999999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39.263800000000003</v>
      </c>
      <c r="E25" s="151">
        <v>27649.5291</v>
      </c>
      <c r="F25" s="152">
        <v>106.87050000000001</v>
      </c>
      <c r="G25" s="153">
        <v>15231.7451</v>
      </c>
      <c r="H25" s="153">
        <v>21228.045399999999</v>
      </c>
      <c r="I25" s="153">
        <v>36325.8145</v>
      </c>
      <c r="J25" s="153">
        <v>50298.805</v>
      </c>
      <c r="K25" s="154">
        <v>32783.036599999999</v>
      </c>
      <c r="L25" s="155">
        <v>16.82</v>
      </c>
      <c r="M25" s="155">
        <v>3.81</v>
      </c>
      <c r="N25" s="155">
        <v>10.23</v>
      </c>
      <c r="O25" s="155">
        <v>175.31880000000001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15.285399999999999</v>
      </c>
      <c r="E26" s="151">
        <v>28003.624599999999</v>
      </c>
      <c r="F26" s="152">
        <v>108.431</v>
      </c>
      <c r="G26" s="153">
        <v>14931.6217</v>
      </c>
      <c r="H26" s="153">
        <v>21301.608100000001</v>
      </c>
      <c r="I26" s="153">
        <v>36545.7408</v>
      </c>
      <c r="J26" s="153">
        <v>53774.013400000003</v>
      </c>
      <c r="K26" s="154">
        <v>33235.684200000003</v>
      </c>
      <c r="L26" s="155">
        <v>17.82</v>
      </c>
      <c r="M26" s="155">
        <v>3.54</v>
      </c>
      <c r="N26" s="155">
        <v>11.08</v>
      </c>
      <c r="O26" s="155">
        <v>175.2937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132.83269999999999</v>
      </c>
      <c r="E28" s="137">
        <v>22000.401099999999</v>
      </c>
      <c r="F28" s="138">
        <v>109.24890000000001</v>
      </c>
      <c r="G28" s="139">
        <v>13143.6283</v>
      </c>
      <c r="H28" s="139">
        <v>16767.750499999998</v>
      </c>
      <c r="I28" s="139">
        <v>29062.938900000001</v>
      </c>
      <c r="J28" s="139">
        <v>38408.6149</v>
      </c>
      <c r="K28" s="140">
        <v>25019.2369</v>
      </c>
      <c r="L28" s="141">
        <v>15.12</v>
      </c>
      <c r="M28" s="141">
        <v>2.73</v>
      </c>
      <c r="N28" s="141">
        <v>10.220000000000001</v>
      </c>
      <c r="O28" s="141">
        <v>172.9239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0.1671</v>
      </c>
      <c r="E29" s="144">
        <v>19254.781200000001</v>
      </c>
      <c r="F29" s="145">
        <v>130.77099999999999</v>
      </c>
      <c r="G29" s="146">
        <v>15169.571</v>
      </c>
      <c r="H29" s="146">
        <v>16892.870299999999</v>
      </c>
      <c r="I29" s="146">
        <v>22412.028300000002</v>
      </c>
      <c r="J29" s="146">
        <v>25179.3393</v>
      </c>
      <c r="K29" s="147">
        <v>19897.745500000001</v>
      </c>
      <c r="L29" s="148">
        <v>12.84</v>
      </c>
      <c r="M29" s="148">
        <v>7.3</v>
      </c>
      <c r="N29" s="148">
        <v>6.49</v>
      </c>
      <c r="O29" s="148">
        <v>171.86009999999999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25.382400000000001</v>
      </c>
      <c r="E30" s="151">
        <v>22046.9558</v>
      </c>
      <c r="F30" s="152">
        <v>109.761</v>
      </c>
      <c r="G30" s="153">
        <v>13479.796399999999</v>
      </c>
      <c r="H30" s="153">
        <v>17306.510200000001</v>
      </c>
      <c r="I30" s="153">
        <v>27109.160199999998</v>
      </c>
      <c r="J30" s="153">
        <v>33565.026299999998</v>
      </c>
      <c r="K30" s="154">
        <v>23107.593700000001</v>
      </c>
      <c r="L30" s="155">
        <v>12.73</v>
      </c>
      <c r="M30" s="155">
        <v>3.1</v>
      </c>
      <c r="N30" s="155">
        <v>9.56</v>
      </c>
      <c r="O30" s="155">
        <v>173.62880000000001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31.061599999999999</v>
      </c>
      <c r="E31" s="151">
        <v>23320.188300000002</v>
      </c>
      <c r="F31" s="152">
        <v>110.3481</v>
      </c>
      <c r="G31" s="153">
        <v>12889.4678</v>
      </c>
      <c r="H31" s="153">
        <v>16803.364399999999</v>
      </c>
      <c r="I31" s="153">
        <v>31212.978899999998</v>
      </c>
      <c r="J31" s="153">
        <v>42197.747799999997</v>
      </c>
      <c r="K31" s="154">
        <v>26296.813600000001</v>
      </c>
      <c r="L31" s="155">
        <v>15.26</v>
      </c>
      <c r="M31" s="155">
        <v>2.42</v>
      </c>
      <c r="N31" s="155">
        <v>10.39</v>
      </c>
      <c r="O31" s="155">
        <v>173.2697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41.000300000000003</v>
      </c>
      <c r="E32" s="151">
        <v>21600.1829</v>
      </c>
      <c r="F32" s="152">
        <v>108.35680000000001</v>
      </c>
      <c r="G32" s="153">
        <v>13685.971</v>
      </c>
      <c r="H32" s="153">
        <v>17050.545699999999</v>
      </c>
      <c r="I32" s="153">
        <v>29495.572100000001</v>
      </c>
      <c r="J32" s="153">
        <v>39282.534800000001</v>
      </c>
      <c r="K32" s="154">
        <v>25493.2991</v>
      </c>
      <c r="L32" s="155">
        <v>15.74</v>
      </c>
      <c r="M32" s="155">
        <v>2.77</v>
      </c>
      <c r="N32" s="155">
        <v>10.24</v>
      </c>
      <c r="O32" s="155">
        <v>172.5489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30.025600000000001</v>
      </c>
      <c r="E33" s="151">
        <v>21236.9228</v>
      </c>
      <c r="F33" s="152">
        <v>109.45099999999999</v>
      </c>
      <c r="G33" s="153">
        <v>13079.5</v>
      </c>
      <c r="H33" s="153">
        <v>16437.366600000001</v>
      </c>
      <c r="I33" s="153">
        <v>27824.9329</v>
      </c>
      <c r="J33" s="153">
        <v>37289.869599999998</v>
      </c>
      <c r="K33" s="154">
        <v>24269.002199999999</v>
      </c>
      <c r="L33" s="155">
        <v>14.73</v>
      </c>
      <c r="M33" s="155">
        <v>2.8</v>
      </c>
      <c r="N33" s="155">
        <v>10.39</v>
      </c>
      <c r="O33" s="155">
        <v>172.88159999999999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5.1954000000000002</v>
      </c>
      <c r="E34" s="151">
        <v>22557.440999999999</v>
      </c>
      <c r="F34" s="152">
        <v>103.63630000000001</v>
      </c>
      <c r="G34" s="153">
        <v>13823.5681</v>
      </c>
      <c r="H34" s="153">
        <v>17295.8845</v>
      </c>
      <c r="I34" s="153">
        <v>31683.7153</v>
      </c>
      <c r="J34" s="153">
        <v>45487.173799999997</v>
      </c>
      <c r="K34" s="154">
        <v>27479.944899999999</v>
      </c>
      <c r="L34" s="155">
        <v>21.58</v>
      </c>
      <c r="M34" s="155">
        <v>2.2000000000000002</v>
      </c>
      <c r="N34" s="155">
        <v>11.03</v>
      </c>
      <c r="O34" s="155">
        <v>170.65020000000001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Jihomoravský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Jihomoravský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14.494899999999999</v>
      </c>
      <c r="E47" s="151">
        <v>21163.302599999999</v>
      </c>
      <c r="F47" s="152">
        <v>110.901</v>
      </c>
      <c r="G47" s="153">
        <v>13297.25</v>
      </c>
      <c r="H47" s="153">
        <v>16787.578000000001</v>
      </c>
      <c r="I47" s="153">
        <v>25735.463400000001</v>
      </c>
      <c r="J47" s="153">
        <v>31218.855800000001</v>
      </c>
      <c r="K47" s="154">
        <v>22009.341400000001</v>
      </c>
      <c r="L47" s="155">
        <v>17.37</v>
      </c>
      <c r="M47" s="155">
        <v>4.87</v>
      </c>
      <c r="N47" s="155">
        <v>10.42</v>
      </c>
      <c r="O47" s="155">
        <v>175.23079999999999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120.3177</v>
      </c>
      <c r="E48" s="151">
        <v>22565.404900000001</v>
      </c>
      <c r="F48" s="152">
        <v>109.4431</v>
      </c>
      <c r="G48" s="153">
        <v>12862.5175</v>
      </c>
      <c r="H48" s="153">
        <v>16508.203000000001</v>
      </c>
      <c r="I48" s="153">
        <v>28529.57</v>
      </c>
      <c r="J48" s="153">
        <v>35061.912199999999</v>
      </c>
      <c r="K48" s="154">
        <v>23571.1286</v>
      </c>
      <c r="L48" s="155">
        <v>14.88</v>
      </c>
      <c r="M48" s="155">
        <v>5.09</v>
      </c>
      <c r="N48" s="155">
        <v>10.7</v>
      </c>
      <c r="O48" s="155">
        <v>175.91919999999999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125.9156</v>
      </c>
      <c r="E49" s="151">
        <v>25774.483800000002</v>
      </c>
      <c r="F49" s="152">
        <v>106.4144</v>
      </c>
      <c r="G49" s="153">
        <v>14045.7574</v>
      </c>
      <c r="H49" s="153">
        <v>19454.9555</v>
      </c>
      <c r="I49" s="153">
        <v>34323.987000000001</v>
      </c>
      <c r="J49" s="153">
        <v>45620.686500000003</v>
      </c>
      <c r="K49" s="154">
        <v>28958.259399999999</v>
      </c>
      <c r="L49" s="155">
        <v>15.89</v>
      </c>
      <c r="M49" s="155">
        <v>3.17</v>
      </c>
      <c r="N49" s="155">
        <v>9.6999999999999993</v>
      </c>
      <c r="O49" s="155">
        <v>173.619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15.918799999999999</v>
      </c>
      <c r="E50" s="151">
        <v>30465.799599999998</v>
      </c>
      <c r="F50" s="152">
        <v>105.1255</v>
      </c>
      <c r="G50" s="153">
        <v>18737.112499999999</v>
      </c>
      <c r="H50" s="153">
        <v>24290.279900000001</v>
      </c>
      <c r="I50" s="153">
        <v>41514.842199999999</v>
      </c>
      <c r="J50" s="153">
        <v>56104.144500000002</v>
      </c>
      <c r="K50" s="154">
        <v>35653.273099999999</v>
      </c>
      <c r="L50" s="155">
        <v>12.83</v>
      </c>
      <c r="M50" s="155">
        <v>2.75</v>
      </c>
      <c r="N50" s="155">
        <v>9.8800000000000008</v>
      </c>
      <c r="O50" s="155">
        <v>172.93350000000001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63.1997</v>
      </c>
      <c r="E51" s="151">
        <v>36867.7137</v>
      </c>
      <c r="F51" s="152">
        <v>103.1765</v>
      </c>
      <c r="G51" s="153">
        <v>17350.0815</v>
      </c>
      <c r="H51" s="153">
        <v>26788.288499999999</v>
      </c>
      <c r="I51" s="153">
        <v>53677.508600000001</v>
      </c>
      <c r="J51" s="153">
        <v>78673.801200000002</v>
      </c>
      <c r="K51" s="154">
        <v>45670.259899999997</v>
      </c>
      <c r="L51" s="155">
        <v>17.59</v>
      </c>
      <c r="M51" s="155">
        <v>1.35</v>
      </c>
      <c r="N51" s="155">
        <v>10.41</v>
      </c>
      <c r="O51" s="155">
        <v>172.6217</v>
      </c>
    </row>
    <row r="52" spans="1:15" ht="14.25" customHeight="1" thickBot="1" x14ac:dyDescent="0.25">
      <c r="A52" s="180" t="s">
        <v>63</v>
      </c>
      <c r="B52" s="180"/>
      <c r="C52" s="180"/>
      <c r="D52" s="181">
        <v>8.7621000000000002</v>
      </c>
      <c r="E52" s="182">
        <v>24484.0406</v>
      </c>
      <c r="F52" s="183">
        <v>110.67740000000001</v>
      </c>
      <c r="G52" s="184">
        <v>15686.340899999999</v>
      </c>
      <c r="H52" s="184">
        <v>19193.712100000001</v>
      </c>
      <c r="I52" s="184">
        <v>30650.282999999999</v>
      </c>
      <c r="J52" s="184">
        <v>39737.316099999996</v>
      </c>
      <c r="K52" s="185">
        <v>27470.9473</v>
      </c>
      <c r="L52" s="186">
        <v>22.17</v>
      </c>
      <c r="M52" s="186">
        <v>3.13</v>
      </c>
      <c r="N52" s="186">
        <v>8.98</v>
      </c>
      <c r="O52" s="186">
        <v>174.71299999999999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348.60910000000001</v>
      </c>
      <c r="E53" s="189">
        <v>25744.508000000002</v>
      </c>
      <c r="F53" s="190">
        <v>107.8738</v>
      </c>
      <c r="G53" s="191">
        <v>13791.2109</v>
      </c>
      <c r="H53" s="191">
        <v>19011.991300000002</v>
      </c>
      <c r="I53" s="191">
        <v>34601.064400000003</v>
      </c>
      <c r="J53" s="191">
        <v>48334.114800000003</v>
      </c>
      <c r="K53" s="192">
        <v>30108.0785</v>
      </c>
      <c r="L53" s="193">
        <v>16.11</v>
      </c>
      <c r="M53" s="193">
        <v>3.22</v>
      </c>
      <c r="N53" s="193">
        <v>10.18</v>
      </c>
      <c r="O53" s="193">
        <v>174.2953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F2EAD-F249-48E6-A252-0DFC55F5968D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O39" sqref="O39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Jihomoravský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Jihomoravský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169.0719</v>
      </c>
      <c r="D12" s="227">
        <v>22346.110100000002</v>
      </c>
      <c r="E12" s="228">
        <v>13049.532499999999</v>
      </c>
      <c r="F12" s="228">
        <v>16914.1427</v>
      </c>
      <c r="G12" s="228">
        <v>28047.626799999998</v>
      </c>
      <c r="H12" s="228">
        <v>34025.525500000003</v>
      </c>
      <c r="I12" s="228">
        <v>23188.481299999999</v>
      </c>
      <c r="J12" s="229">
        <v>15.18</v>
      </c>
      <c r="K12" s="229">
        <v>5.4</v>
      </c>
      <c r="L12" s="229">
        <v>10.47</v>
      </c>
      <c r="M12" s="229">
        <v>175.7962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179.4323</v>
      </c>
      <c r="D13" s="227">
        <v>30623.929199999999</v>
      </c>
      <c r="E13" s="228">
        <v>15130.230799999999</v>
      </c>
      <c r="F13" s="228">
        <v>21886.016100000001</v>
      </c>
      <c r="G13" s="228">
        <v>42562.580699999999</v>
      </c>
      <c r="H13" s="228">
        <v>61356.450199999999</v>
      </c>
      <c r="I13" s="228">
        <v>36630.837599999999</v>
      </c>
      <c r="J13" s="229">
        <v>16.670000000000002</v>
      </c>
      <c r="K13" s="229">
        <v>1.92</v>
      </c>
      <c r="L13" s="229">
        <v>10.01</v>
      </c>
      <c r="M13" s="229">
        <v>172.87809999999999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16.6676</v>
      </c>
      <c r="D15" s="240">
        <v>42162.246200000001</v>
      </c>
      <c r="E15" s="241">
        <v>17256.857199999999</v>
      </c>
      <c r="F15" s="241">
        <v>28537.435799999999</v>
      </c>
      <c r="G15" s="241">
        <v>71062.992400000003</v>
      </c>
      <c r="H15" s="241">
        <v>114664.8542</v>
      </c>
      <c r="I15" s="241">
        <v>58604.617899999997</v>
      </c>
      <c r="J15" s="242">
        <v>20.6</v>
      </c>
      <c r="K15" s="242">
        <v>1.23</v>
      </c>
      <c r="L15" s="242">
        <v>9.41</v>
      </c>
      <c r="M15" s="242">
        <v>172.92330000000001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1.1433</v>
      </c>
      <c r="D16" s="227">
        <v>41718.557000000001</v>
      </c>
      <c r="E16" s="228">
        <v>20657.306199999999</v>
      </c>
      <c r="F16" s="228">
        <v>34301.758999999998</v>
      </c>
      <c r="G16" s="228">
        <v>89467.669899999994</v>
      </c>
      <c r="H16" s="228">
        <v>174630.99979999999</v>
      </c>
      <c r="I16" s="228">
        <v>79384.113700000002</v>
      </c>
      <c r="J16" s="229">
        <v>23.78</v>
      </c>
      <c r="K16" s="229">
        <v>0.99</v>
      </c>
      <c r="L16" s="229">
        <v>8.14</v>
      </c>
      <c r="M16" s="229">
        <v>172.93770000000001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4.4840999999999998</v>
      </c>
      <c r="D17" s="227">
        <v>61084.825700000001</v>
      </c>
      <c r="E17" s="228">
        <v>29445.281200000001</v>
      </c>
      <c r="F17" s="228">
        <v>41106.170700000002</v>
      </c>
      <c r="G17" s="228">
        <v>89298.626300000004</v>
      </c>
      <c r="H17" s="228">
        <v>137373.3774</v>
      </c>
      <c r="I17" s="228">
        <v>74965.4666</v>
      </c>
      <c r="J17" s="229">
        <v>23.46</v>
      </c>
      <c r="K17" s="229">
        <v>0.94</v>
      </c>
      <c r="L17" s="229">
        <v>9.89</v>
      </c>
      <c r="M17" s="229">
        <v>171.6523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6.9290000000000003</v>
      </c>
      <c r="D18" s="227">
        <v>44114.383999999998</v>
      </c>
      <c r="E18" s="228">
        <v>20064.201300000001</v>
      </c>
      <c r="F18" s="228">
        <v>30582.533100000001</v>
      </c>
      <c r="G18" s="228">
        <v>70498.176300000006</v>
      </c>
      <c r="H18" s="228">
        <v>117544.476</v>
      </c>
      <c r="I18" s="228">
        <v>59930.527600000001</v>
      </c>
      <c r="J18" s="229">
        <v>18.649999999999999</v>
      </c>
      <c r="K18" s="229">
        <v>1.4</v>
      </c>
      <c r="L18" s="229">
        <v>9.67</v>
      </c>
      <c r="M18" s="229">
        <v>172.86009999999999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4.1109999999999998</v>
      </c>
      <c r="D19" s="227">
        <v>26853.447700000001</v>
      </c>
      <c r="E19" s="228">
        <v>12094.8181</v>
      </c>
      <c r="F19" s="228">
        <v>18584.551100000001</v>
      </c>
      <c r="G19" s="228">
        <v>41283.784200000002</v>
      </c>
      <c r="H19" s="228">
        <v>53794.525099999999</v>
      </c>
      <c r="I19" s="228">
        <v>32744.937699999999</v>
      </c>
      <c r="J19" s="229">
        <v>17.309999999999999</v>
      </c>
      <c r="K19" s="229">
        <v>1.6</v>
      </c>
      <c r="L19" s="229">
        <v>8.2899999999999991</v>
      </c>
      <c r="M19" s="229">
        <v>174.41210000000001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44.353900000000003</v>
      </c>
      <c r="D20" s="240">
        <v>40990.966899999999</v>
      </c>
      <c r="E20" s="241">
        <v>25598.9997</v>
      </c>
      <c r="F20" s="241">
        <v>31212.978899999998</v>
      </c>
      <c r="G20" s="241">
        <v>55465.364000000001</v>
      </c>
      <c r="H20" s="241">
        <v>76379.642399999997</v>
      </c>
      <c r="I20" s="241">
        <v>47283.075799999999</v>
      </c>
      <c r="J20" s="242">
        <v>17.010000000000002</v>
      </c>
      <c r="K20" s="242">
        <v>1.69</v>
      </c>
      <c r="L20" s="242">
        <v>10.6</v>
      </c>
      <c r="M20" s="242">
        <v>172.8047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12.9397</v>
      </c>
      <c r="D21" s="227">
        <v>39959.4827</v>
      </c>
      <c r="E21" s="228">
        <v>25153.595000000001</v>
      </c>
      <c r="F21" s="228">
        <v>31095.443299999999</v>
      </c>
      <c r="G21" s="228">
        <v>53609.741099999999</v>
      </c>
      <c r="H21" s="228">
        <v>72975.129400000005</v>
      </c>
      <c r="I21" s="228">
        <v>45573.975400000003</v>
      </c>
      <c r="J21" s="229">
        <v>13.1</v>
      </c>
      <c r="K21" s="229">
        <v>1.23</v>
      </c>
      <c r="L21" s="229">
        <v>10.66</v>
      </c>
      <c r="M21" s="229">
        <v>171.8099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3.4805000000000001</v>
      </c>
      <c r="D22" s="227" t="s">
        <v>80</v>
      </c>
      <c r="E22" s="228" t="s">
        <v>80</v>
      </c>
      <c r="F22" s="228" t="s">
        <v>80</v>
      </c>
      <c r="G22" s="228" t="s">
        <v>80</v>
      </c>
      <c r="H22" s="228" t="s">
        <v>80</v>
      </c>
      <c r="I22" s="228" t="s">
        <v>80</v>
      </c>
      <c r="J22" s="229" t="s">
        <v>80</v>
      </c>
      <c r="K22" s="229" t="s">
        <v>80</v>
      </c>
      <c r="L22" s="229" t="s">
        <v>80</v>
      </c>
      <c r="M22" s="229" t="s">
        <v>80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4.3891</v>
      </c>
      <c r="D23" s="227">
        <v>40503.319600000003</v>
      </c>
      <c r="E23" s="228">
        <v>26303.9493</v>
      </c>
      <c r="F23" s="228">
        <v>30944.173900000002</v>
      </c>
      <c r="G23" s="228">
        <v>57373.364699999998</v>
      </c>
      <c r="H23" s="228">
        <v>85901.118799999997</v>
      </c>
      <c r="I23" s="228">
        <v>50877.936000000002</v>
      </c>
      <c r="J23" s="229">
        <v>38.479999999999997</v>
      </c>
      <c r="K23" s="229">
        <v>1.57</v>
      </c>
      <c r="L23" s="229">
        <v>14.42</v>
      </c>
      <c r="M23" s="229">
        <v>173.47499999999999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9.0074000000000005</v>
      </c>
      <c r="D24" s="227">
        <v>40930.840900000003</v>
      </c>
      <c r="E24" s="228">
        <v>25680.945299999999</v>
      </c>
      <c r="F24" s="228">
        <v>31586.534899999999</v>
      </c>
      <c r="G24" s="228">
        <v>53000.917500000003</v>
      </c>
      <c r="H24" s="228">
        <v>73380.160600000003</v>
      </c>
      <c r="I24" s="228">
        <v>47176.907899999998</v>
      </c>
      <c r="J24" s="229">
        <v>21.53</v>
      </c>
      <c r="K24" s="229">
        <v>0.64</v>
      </c>
      <c r="L24" s="229">
        <v>9.9700000000000006</v>
      </c>
      <c r="M24" s="229">
        <v>172.08170000000001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11.852</v>
      </c>
      <c r="D25" s="227">
        <v>50260.9398</v>
      </c>
      <c r="E25" s="228">
        <v>31166.0514</v>
      </c>
      <c r="F25" s="228">
        <v>37626.212</v>
      </c>
      <c r="G25" s="228">
        <v>65581.9522</v>
      </c>
      <c r="H25" s="228">
        <v>84526.479099999997</v>
      </c>
      <c r="I25" s="228">
        <v>54790.604299999999</v>
      </c>
      <c r="J25" s="229">
        <v>10.5</v>
      </c>
      <c r="K25" s="229">
        <v>3.02</v>
      </c>
      <c r="L25" s="229">
        <v>9.89</v>
      </c>
      <c r="M25" s="229">
        <v>174.04349999999999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2.6848000000000001</v>
      </c>
      <c r="D26" s="227">
        <v>29912.466</v>
      </c>
      <c r="E26" s="228">
        <v>17089.236700000001</v>
      </c>
      <c r="F26" s="228">
        <v>23865.836599999999</v>
      </c>
      <c r="G26" s="228">
        <v>41771.400699999998</v>
      </c>
      <c r="H26" s="228">
        <v>53262.674700000003</v>
      </c>
      <c r="I26" s="228">
        <v>34545.894699999997</v>
      </c>
      <c r="J26" s="229">
        <v>17.600000000000001</v>
      </c>
      <c r="K26" s="229">
        <v>0.93</v>
      </c>
      <c r="L26" s="229">
        <v>9.85</v>
      </c>
      <c r="M26" s="229">
        <v>171.3877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77.629599999999996</v>
      </c>
      <c r="D27" s="240">
        <v>29630.625899999999</v>
      </c>
      <c r="E27" s="241">
        <v>14951.773499999999</v>
      </c>
      <c r="F27" s="241">
        <v>21864.3799</v>
      </c>
      <c r="G27" s="241">
        <v>38778.128400000001</v>
      </c>
      <c r="H27" s="241">
        <v>50640.557699999998</v>
      </c>
      <c r="I27" s="241">
        <v>32485.320100000001</v>
      </c>
      <c r="J27" s="242">
        <v>16.11</v>
      </c>
      <c r="K27" s="242">
        <v>2.12</v>
      </c>
      <c r="L27" s="242">
        <v>9.93</v>
      </c>
      <c r="M27" s="242">
        <v>172.81540000000001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26.837199999999999</v>
      </c>
      <c r="D28" s="227">
        <v>31222.4702</v>
      </c>
      <c r="E28" s="228">
        <v>16819.247800000001</v>
      </c>
      <c r="F28" s="228">
        <v>24327.862300000001</v>
      </c>
      <c r="G28" s="228">
        <v>39495.779300000002</v>
      </c>
      <c r="H28" s="228">
        <v>50023.169699999999</v>
      </c>
      <c r="I28" s="228">
        <v>33444.149700000002</v>
      </c>
      <c r="J28" s="229">
        <v>16.53</v>
      </c>
      <c r="K28" s="229">
        <v>2.36</v>
      </c>
      <c r="L28" s="229">
        <v>10.07</v>
      </c>
      <c r="M28" s="229">
        <v>173.4777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6.1044</v>
      </c>
      <c r="D29" s="227">
        <v>19783.9529</v>
      </c>
      <c r="E29" s="228">
        <v>14405.980799999999</v>
      </c>
      <c r="F29" s="228">
        <v>16848.2042</v>
      </c>
      <c r="G29" s="228">
        <v>27581.519</v>
      </c>
      <c r="H29" s="228">
        <v>30597.885900000001</v>
      </c>
      <c r="I29" s="228">
        <v>22278.4784</v>
      </c>
      <c r="J29" s="229">
        <v>13.45</v>
      </c>
      <c r="K29" s="229">
        <v>1.71</v>
      </c>
      <c r="L29" s="229">
        <v>9.5399999999999991</v>
      </c>
      <c r="M29" s="229">
        <v>170.649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35.182099999999998</v>
      </c>
      <c r="D30" s="227">
        <v>29062.938900000001</v>
      </c>
      <c r="E30" s="228">
        <v>14373.015799999999</v>
      </c>
      <c r="F30" s="228">
        <v>21547.140100000001</v>
      </c>
      <c r="G30" s="228">
        <v>38361.333400000003</v>
      </c>
      <c r="H30" s="228">
        <v>50431.349800000004</v>
      </c>
      <c r="I30" s="228">
        <v>32120.127100000002</v>
      </c>
      <c r="J30" s="229">
        <v>18.059999999999999</v>
      </c>
      <c r="K30" s="229">
        <v>1.03</v>
      </c>
      <c r="L30" s="229">
        <v>9.9</v>
      </c>
      <c r="M30" s="229">
        <v>172.27440000000001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1.6931</v>
      </c>
      <c r="D31" s="227">
        <v>19966.365600000001</v>
      </c>
      <c r="E31" s="228">
        <v>11014.3372</v>
      </c>
      <c r="F31" s="228">
        <v>13199.7521</v>
      </c>
      <c r="G31" s="228">
        <v>27563.047399999999</v>
      </c>
      <c r="H31" s="228">
        <v>35216.498099999997</v>
      </c>
      <c r="I31" s="228">
        <v>21593.316599999998</v>
      </c>
      <c r="J31" s="229">
        <v>18.32</v>
      </c>
      <c r="K31" s="229">
        <v>2.0299999999999998</v>
      </c>
      <c r="L31" s="229">
        <v>8.81</v>
      </c>
      <c r="M31" s="229">
        <v>174.20439999999999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7.8127000000000004</v>
      </c>
      <c r="D32" s="227">
        <v>37190.4035</v>
      </c>
      <c r="E32" s="228">
        <v>24145.746500000001</v>
      </c>
      <c r="F32" s="228">
        <v>28029.011999999999</v>
      </c>
      <c r="G32" s="228">
        <v>48535.391600000003</v>
      </c>
      <c r="H32" s="228">
        <v>64309.878199999999</v>
      </c>
      <c r="I32" s="228">
        <v>41171.519399999997</v>
      </c>
      <c r="J32" s="229">
        <v>8.92</v>
      </c>
      <c r="K32" s="229">
        <v>5.5</v>
      </c>
      <c r="L32" s="229">
        <v>9.9499999999999993</v>
      </c>
      <c r="M32" s="229">
        <v>174.3681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31.9146</v>
      </c>
      <c r="D33" s="240">
        <v>23070.025000000001</v>
      </c>
      <c r="E33" s="241">
        <v>13795.214099999999</v>
      </c>
      <c r="F33" s="241">
        <v>18266.5396</v>
      </c>
      <c r="G33" s="241">
        <v>29608.258000000002</v>
      </c>
      <c r="H33" s="241">
        <v>36950.342799999999</v>
      </c>
      <c r="I33" s="241">
        <v>25117.2889</v>
      </c>
      <c r="J33" s="242">
        <v>14.22</v>
      </c>
      <c r="K33" s="242">
        <v>2.33</v>
      </c>
      <c r="L33" s="242">
        <v>9.75</v>
      </c>
      <c r="M33" s="242">
        <v>172.52780000000001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11.344900000000001</v>
      </c>
      <c r="D34" s="227">
        <v>21527.245699999999</v>
      </c>
      <c r="E34" s="228">
        <v>13499.884899999999</v>
      </c>
      <c r="F34" s="228">
        <v>15008.990299999999</v>
      </c>
      <c r="G34" s="228">
        <v>27124.867999999999</v>
      </c>
      <c r="H34" s="228">
        <v>34110.277999999998</v>
      </c>
      <c r="I34" s="228">
        <v>23241.251100000001</v>
      </c>
      <c r="J34" s="229">
        <v>13.89</v>
      </c>
      <c r="K34" s="229">
        <v>0.93</v>
      </c>
      <c r="L34" s="229">
        <v>9.5299999999999994</v>
      </c>
      <c r="M34" s="229">
        <v>173.4992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6.8739999999999997</v>
      </c>
      <c r="D35" s="227">
        <v>22907.2333</v>
      </c>
      <c r="E35" s="228">
        <v>13526.882900000001</v>
      </c>
      <c r="F35" s="228">
        <v>17655.1826</v>
      </c>
      <c r="G35" s="228">
        <v>28613.9624</v>
      </c>
      <c r="H35" s="228">
        <v>35120.477200000001</v>
      </c>
      <c r="I35" s="228">
        <v>24183.958999999999</v>
      </c>
      <c r="J35" s="229">
        <v>15.08</v>
      </c>
      <c r="K35" s="229">
        <v>3.08</v>
      </c>
      <c r="L35" s="229">
        <v>9.68</v>
      </c>
      <c r="M35" s="229">
        <v>171.1694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11.498200000000001</v>
      </c>
      <c r="D36" s="227">
        <v>25172.699100000002</v>
      </c>
      <c r="E36" s="228">
        <v>16391.926299999999</v>
      </c>
      <c r="F36" s="228">
        <v>20827.168799999999</v>
      </c>
      <c r="G36" s="228">
        <v>32862.7163</v>
      </c>
      <c r="H36" s="228">
        <v>40034.642</v>
      </c>
      <c r="I36" s="228">
        <v>27702.568200000002</v>
      </c>
      <c r="J36" s="229">
        <v>13.38</v>
      </c>
      <c r="K36" s="229">
        <v>3.1</v>
      </c>
      <c r="L36" s="229">
        <v>9.83</v>
      </c>
      <c r="M36" s="229">
        <v>173.3921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2.1974</v>
      </c>
      <c r="D37" s="227">
        <v>21961.4666</v>
      </c>
      <c r="E37" s="228">
        <v>17770.678899999999</v>
      </c>
      <c r="F37" s="228">
        <v>19213.227299999999</v>
      </c>
      <c r="G37" s="228">
        <v>26880.806799999998</v>
      </c>
      <c r="H37" s="228">
        <v>32473.708500000001</v>
      </c>
      <c r="I37" s="228">
        <v>24194.919399999999</v>
      </c>
      <c r="J37" s="229">
        <v>18.22</v>
      </c>
      <c r="K37" s="229">
        <v>2.2799999999999998</v>
      </c>
      <c r="L37" s="229">
        <v>10.58</v>
      </c>
      <c r="M37" s="229">
        <v>167.23859999999999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40.0869</v>
      </c>
      <c r="D38" s="240">
        <v>16470.428500000002</v>
      </c>
      <c r="E38" s="241">
        <v>11801.1224</v>
      </c>
      <c r="F38" s="241">
        <v>12945.5771</v>
      </c>
      <c r="G38" s="241">
        <v>21297.18</v>
      </c>
      <c r="H38" s="241">
        <v>27401.071100000001</v>
      </c>
      <c r="I38" s="241">
        <v>18359.907800000001</v>
      </c>
      <c r="J38" s="242">
        <v>10.59</v>
      </c>
      <c r="K38" s="242">
        <v>4.75</v>
      </c>
      <c r="L38" s="242">
        <v>8.51</v>
      </c>
      <c r="M38" s="242">
        <v>174.6283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8.9803999999999995</v>
      </c>
      <c r="D39" s="227">
        <v>13260.0591</v>
      </c>
      <c r="E39" s="228">
        <v>11326.535599999999</v>
      </c>
      <c r="F39" s="228">
        <v>11966.5542</v>
      </c>
      <c r="G39" s="228">
        <v>19801.2438</v>
      </c>
      <c r="H39" s="228">
        <v>27677.661</v>
      </c>
      <c r="I39" s="228">
        <v>16799.447499999998</v>
      </c>
      <c r="J39" s="229">
        <v>8.58</v>
      </c>
      <c r="K39" s="229">
        <v>4.6500000000000004</v>
      </c>
      <c r="L39" s="229">
        <v>7.78</v>
      </c>
      <c r="M39" s="229">
        <v>173.97149999999999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25.8416</v>
      </c>
      <c r="D40" s="227">
        <v>17788.156900000002</v>
      </c>
      <c r="E40" s="228">
        <v>12346.05</v>
      </c>
      <c r="F40" s="228">
        <v>13747.3781</v>
      </c>
      <c r="G40" s="228">
        <v>22109.982800000002</v>
      </c>
      <c r="H40" s="228">
        <v>27687.2932</v>
      </c>
      <c r="I40" s="228">
        <v>19190.386600000002</v>
      </c>
      <c r="J40" s="229">
        <v>11.51</v>
      </c>
      <c r="K40" s="229">
        <v>4.2300000000000004</v>
      </c>
      <c r="L40" s="229">
        <v>8.66</v>
      </c>
      <c r="M40" s="229">
        <v>175.35890000000001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1.6136999999999999</v>
      </c>
      <c r="D41" s="227">
        <v>21054.037799999998</v>
      </c>
      <c r="E41" s="228">
        <v>16078.8076</v>
      </c>
      <c r="F41" s="228">
        <v>18719.730500000001</v>
      </c>
      <c r="G41" s="228">
        <v>23237.016100000001</v>
      </c>
      <c r="H41" s="228">
        <v>24648.368999999999</v>
      </c>
      <c r="I41" s="228">
        <v>20915.375499999998</v>
      </c>
      <c r="J41" s="229">
        <v>11.59</v>
      </c>
      <c r="K41" s="229">
        <v>7.02</v>
      </c>
      <c r="L41" s="229">
        <v>9.35</v>
      </c>
      <c r="M41" s="229">
        <v>170.94980000000001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3.6509999999999998</v>
      </c>
      <c r="D42" s="227">
        <v>13679.75</v>
      </c>
      <c r="E42" s="228">
        <v>11925.992200000001</v>
      </c>
      <c r="F42" s="228">
        <v>12644.459000000001</v>
      </c>
      <c r="G42" s="228">
        <v>16058.75</v>
      </c>
      <c r="H42" s="228">
        <v>21013.483199999999</v>
      </c>
      <c r="I42" s="228">
        <v>15190.604600000001</v>
      </c>
      <c r="J42" s="229">
        <v>7.29</v>
      </c>
      <c r="K42" s="229">
        <v>8.35</v>
      </c>
      <c r="L42" s="229">
        <v>8.69</v>
      </c>
      <c r="M42" s="229">
        <v>172.6987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4.8135000000000003</v>
      </c>
      <c r="D43" s="240" t="s">
        <v>80</v>
      </c>
      <c r="E43" s="241" t="s">
        <v>80</v>
      </c>
      <c r="F43" s="241" t="s">
        <v>80</v>
      </c>
      <c r="G43" s="241" t="s">
        <v>80</v>
      </c>
      <c r="H43" s="241" t="s">
        <v>80</v>
      </c>
      <c r="I43" s="241" t="s">
        <v>80</v>
      </c>
      <c r="J43" s="242" t="s">
        <v>80</v>
      </c>
      <c r="K43" s="242" t="s">
        <v>80</v>
      </c>
      <c r="L43" s="242" t="s">
        <v>80</v>
      </c>
      <c r="M43" s="242" t="s">
        <v>80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4.6752000000000002</v>
      </c>
      <c r="D44" s="227" t="s">
        <v>80</v>
      </c>
      <c r="E44" s="228" t="s">
        <v>80</v>
      </c>
      <c r="F44" s="228" t="s">
        <v>80</v>
      </c>
      <c r="G44" s="228" t="s">
        <v>80</v>
      </c>
      <c r="H44" s="228" t="s">
        <v>80</v>
      </c>
      <c r="I44" s="228" t="s">
        <v>80</v>
      </c>
      <c r="J44" s="229" t="s">
        <v>80</v>
      </c>
      <c r="K44" s="229" t="s">
        <v>80</v>
      </c>
      <c r="L44" s="229" t="s">
        <v>80</v>
      </c>
      <c r="M44" s="229" t="s">
        <v>80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0.13830000000000001</v>
      </c>
      <c r="D45" s="227" t="s">
        <v>80</v>
      </c>
      <c r="E45" s="228" t="s">
        <v>80</v>
      </c>
      <c r="F45" s="228" t="s">
        <v>80</v>
      </c>
      <c r="G45" s="228" t="s">
        <v>80</v>
      </c>
      <c r="H45" s="228" t="s">
        <v>80</v>
      </c>
      <c r="I45" s="228" t="s">
        <v>80</v>
      </c>
      <c r="J45" s="229" t="s">
        <v>80</v>
      </c>
      <c r="K45" s="229" t="s">
        <v>80</v>
      </c>
      <c r="L45" s="229" t="s">
        <v>80</v>
      </c>
      <c r="M45" s="229" t="s">
        <v>80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60.029000000000003</v>
      </c>
      <c r="D47" s="240">
        <v>25267.674999999999</v>
      </c>
      <c r="E47" s="241">
        <v>15713.890799999999</v>
      </c>
      <c r="F47" s="241">
        <v>20355.358400000001</v>
      </c>
      <c r="G47" s="241">
        <v>30526.731400000001</v>
      </c>
      <c r="H47" s="241">
        <v>36456.713900000002</v>
      </c>
      <c r="I47" s="241">
        <v>25979.491999999998</v>
      </c>
      <c r="J47" s="242">
        <v>16.29</v>
      </c>
      <c r="K47" s="242">
        <v>4.7</v>
      </c>
      <c r="L47" s="242">
        <v>11.03</v>
      </c>
      <c r="M47" s="242">
        <v>175.79640000000001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9.9657</v>
      </c>
      <c r="D48" s="227">
        <v>22754.701400000002</v>
      </c>
      <c r="E48" s="228">
        <v>13084.184800000001</v>
      </c>
      <c r="F48" s="228">
        <v>17570.418699999998</v>
      </c>
      <c r="G48" s="228">
        <v>27489.625</v>
      </c>
      <c r="H48" s="228">
        <v>31512.422999999999</v>
      </c>
      <c r="I48" s="228">
        <v>22824.186099999999</v>
      </c>
      <c r="J48" s="229">
        <v>14.7</v>
      </c>
      <c r="K48" s="229">
        <v>2.9</v>
      </c>
      <c r="L48" s="229">
        <v>10.31</v>
      </c>
      <c r="M48" s="229">
        <v>180.6558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28.947700000000001</v>
      </c>
      <c r="D49" s="227">
        <v>26926.511600000002</v>
      </c>
      <c r="E49" s="228">
        <v>18759.085599999999</v>
      </c>
      <c r="F49" s="228">
        <v>22833.508399999999</v>
      </c>
      <c r="G49" s="228">
        <v>32088.187699999999</v>
      </c>
      <c r="H49" s="228">
        <v>38181.279699999999</v>
      </c>
      <c r="I49" s="228">
        <v>27919.3282</v>
      </c>
      <c r="J49" s="229">
        <v>16.690000000000001</v>
      </c>
      <c r="K49" s="229">
        <v>5.28</v>
      </c>
      <c r="L49" s="229">
        <v>11.7</v>
      </c>
      <c r="M49" s="229">
        <v>174.9957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1.4487000000000001</v>
      </c>
      <c r="D50" s="227" t="s">
        <v>80</v>
      </c>
      <c r="E50" s="228" t="s">
        <v>80</v>
      </c>
      <c r="F50" s="228" t="s">
        <v>80</v>
      </c>
      <c r="G50" s="228" t="s">
        <v>80</v>
      </c>
      <c r="H50" s="228" t="s">
        <v>80</v>
      </c>
      <c r="I50" s="228" t="s">
        <v>80</v>
      </c>
      <c r="J50" s="229" t="s">
        <v>80</v>
      </c>
      <c r="K50" s="229" t="s">
        <v>80</v>
      </c>
      <c r="L50" s="229" t="s">
        <v>80</v>
      </c>
      <c r="M50" s="229" t="s">
        <v>80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9.0442999999999998</v>
      </c>
      <c r="D51" s="227">
        <v>27287.753000000001</v>
      </c>
      <c r="E51" s="228">
        <v>17086.533100000001</v>
      </c>
      <c r="F51" s="228">
        <v>22454.5419</v>
      </c>
      <c r="G51" s="228">
        <v>32857.081700000002</v>
      </c>
      <c r="H51" s="228">
        <v>38318.246099999997</v>
      </c>
      <c r="I51" s="228">
        <v>28201.816699999999</v>
      </c>
      <c r="J51" s="229">
        <v>12.15</v>
      </c>
      <c r="K51" s="229">
        <v>6.16</v>
      </c>
      <c r="L51" s="229">
        <v>10.98</v>
      </c>
      <c r="M51" s="229">
        <v>175.45930000000001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10.622400000000001</v>
      </c>
      <c r="D52" s="227" t="s">
        <v>80</v>
      </c>
      <c r="E52" s="228" t="s">
        <v>80</v>
      </c>
      <c r="F52" s="228" t="s">
        <v>80</v>
      </c>
      <c r="G52" s="228" t="s">
        <v>80</v>
      </c>
      <c r="H52" s="228" t="s">
        <v>80</v>
      </c>
      <c r="I52" s="228" t="s">
        <v>80</v>
      </c>
      <c r="J52" s="229" t="s">
        <v>80</v>
      </c>
      <c r="K52" s="229" t="s">
        <v>80</v>
      </c>
      <c r="L52" s="229" t="s">
        <v>80</v>
      </c>
      <c r="M52" s="229" t="s">
        <v>80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56.262799999999999</v>
      </c>
      <c r="D53" s="240">
        <v>24052.127799999998</v>
      </c>
      <c r="E53" s="241">
        <v>14606.986000000001</v>
      </c>
      <c r="F53" s="241">
        <v>19557.632900000001</v>
      </c>
      <c r="G53" s="241">
        <v>29173.3282</v>
      </c>
      <c r="H53" s="241">
        <v>35085.5216</v>
      </c>
      <c r="I53" s="241">
        <v>24791.447400000001</v>
      </c>
      <c r="J53" s="242">
        <v>15.92</v>
      </c>
      <c r="K53" s="242">
        <v>6.72</v>
      </c>
      <c r="L53" s="242">
        <v>10.62</v>
      </c>
      <c r="M53" s="242">
        <v>176.26759999999999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16.036899999999999</v>
      </c>
      <c r="D54" s="227">
        <v>25213.1263</v>
      </c>
      <c r="E54" s="228">
        <v>16584.345499999999</v>
      </c>
      <c r="F54" s="228">
        <v>20328.6577</v>
      </c>
      <c r="G54" s="228">
        <v>30464.375899999999</v>
      </c>
      <c r="H54" s="228">
        <v>36037.794600000001</v>
      </c>
      <c r="I54" s="228">
        <v>25803.208900000001</v>
      </c>
      <c r="J54" s="229">
        <v>18.03</v>
      </c>
      <c r="K54" s="229">
        <v>8.0500000000000007</v>
      </c>
      <c r="L54" s="229">
        <v>10.96</v>
      </c>
      <c r="M54" s="229">
        <v>173.9761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10.113</v>
      </c>
      <c r="D55" s="227">
        <v>24436.133600000001</v>
      </c>
      <c r="E55" s="228">
        <v>18172.046600000001</v>
      </c>
      <c r="F55" s="228">
        <v>20376.870999999999</v>
      </c>
      <c r="G55" s="228">
        <v>28896.407800000001</v>
      </c>
      <c r="H55" s="228">
        <v>34827.298000000003</v>
      </c>
      <c r="I55" s="228">
        <v>25579.651099999999</v>
      </c>
      <c r="J55" s="229">
        <v>14.42</v>
      </c>
      <c r="K55" s="229">
        <v>6.52</v>
      </c>
      <c r="L55" s="229">
        <v>11.6</v>
      </c>
      <c r="M55" s="229">
        <v>173.75389999999999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30.1127</v>
      </c>
      <c r="D56" s="227">
        <v>23322.574700000001</v>
      </c>
      <c r="E56" s="228">
        <v>14000.1479</v>
      </c>
      <c r="F56" s="228">
        <v>17982.757699999998</v>
      </c>
      <c r="G56" s="228">
        <v>28734.1888</v>
      </c>
      <c r="H56" s="228">
        <v>34443.864800000003</v>
      </c>
      <c r="I56" s="228">
        <v>23987.901600000001</v>
      </c>
      <c r="J56" s="229">
        <v>15.24</v>
      </c>
      <c r="K56" s="229">
        <v>6.03</v>
      </c>
      <c r="L56" s="229">
        <v>10.07</v>
      </c>
      <c r="M56" s="229">
        <v>178.3322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16.745999999999999</v>
      </c>
      <c r="D57" s="240">
        <v>17212.313399999999</v>
      </c>
      <c r="E57" s="241">
        <v>11492.081399999999</v>
      </c>
      <c r="F57" s="241">
        <v>13061.3333</v>
      </c>
      <c r="G57" s="241">
        <v>21403.3076</v>
      </c>
      <c r="H57" s="241">
        <v>26467.054199999999</v>
      </c>
      <c r="I57" s="241">
        <v>18176.491900000001</v>
      </c>
      <c r="J57" s="242">
        <v>16.16</v>
      </c>
      <c r="K57" s="242">
        <v>2.91</v>
      </c>
      <c r="L57" s="242">
        <v>10.88</v>
      </c>
      <c r="M57" s="242">
        <v>174.53899999999999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3.9392</v>
      </c>
      <c r="D58" s="227">
        <v>13700.7358</v>
      </c>
      <c r="E58" s="228">
        <v>11440</v>
      </c>
      <c r="F58" s="228">
        <v>12113.1808</v>
      </c>
      <c r="G58" s="228">
        <v>16659.0461</v>
      </c>
      <c r="H58" s="228">
        <v>19376.746299999999</v>
      </c>
      <c r="I58" s="228">
        <v>14758.1425</v>
      </c>
      <c r="J58" s="229">
        <v>11.55</v>
      </c>
      <c r="K58" s="229">
        <v>1.92</v>
      </c>
      <c r="L58" s="229">
        <v>11.37</v>
      </c>
      <c r="M58" s="229">
        <v>171.04570000000001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0.63280000000000003</v>
      </c>
      <c r="D59" s="227" t="s">
        <v>80</v>
      </c>
      <c r="E59" s="228" t="s">
        <v>80</v>
      </c>
      <c r="F59" s="228" t="s">
        <v>80</v>
      </c>
      <c r="G59" s="228" t="s">
        <v>80</v>
      </c>
      <c r="H59" s="228" t="s">
        <v>80</v>
      </c>
      <c r="I59" s="228" t="s">
        <v>80</v>
      </c>
      <c r="J59" s="229" t="s">
        <v>80</v>
      </c>
      <c r="K59" s="229" t="s">
        <v>80</v>
      </c>
      <c r="L59" s="229" t="s">
        <v>80</v>
      </c>
      <c r="M59" s="229" t="s">
        <v>80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10.0329</v>
      </c>
      <c r="D60" s="227">
        <v>18661.137500000001</v>
      </c>
      <c r="E60" s="228">
        <v>11469.482099999999</v>
      </c>
      <c r="F60" s="228">
        <v>15051.8357</v>
      </c>
      <c r="G60" s="228">
        <v>22238.983100000001</v>
      </c>
      <c r="H60" s="228">
        <v>27593.219799999999</v>
      </c>
      <c r="I60" s="228">
        <v>19222.010600000001</v>
      </c>
      <c r="J60" s="229">
        <v>17.2</v>
      </c>
      <c r="K60" s="229">
        <v>3</v>
      </c>
      <c r="L60" s="229">
        <v>10.86</v>
      </c>
      <c r="M60" s="229">
        <v>175.15799999999999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0.55049999999999999</v>
      </c>
      <c r="D61" s="227" t="s">
        <v>80</v>
      </c>
      <c r="E61" s="228" t="s">
        <v>80</v>
      </c>
      <c r="F61" s="228" t="s">
        <v>80</v>
      </c>
      <c r="G61" s="228" t="s">
        <v>80</v>
      </c>
      <c r="H61" s="228" t="s">
        <v>80</v>
      </c>
      <c r="I61" s="228" t="s">
        <v>80</v>
      </c>
      <c r="J61" s="229" t="s">
        <v>80</v>
      </c>
      <c r="K61" s="229" t="s">
        <v>80</v>
      </c>
      <c r="L61" s="229" t="s">
        <v>80</v>
      </c>
      <c r="M61" s="229" t="s">
        <v>80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1.5904</v>
      </c>
      <c r="D63" s="227" t="s">
        <v>80</v>
      </c>
      <c r="E63" s="228" t="s">
        <v>80</v>
      </c>
      <c r="F63" s="228" t="s">
        <v>80</v>
      </c>
      <c r="G63" s="228" t="s">
        <v>80</v>
      </c>
      <c r="H63" s="228" t="s">
        <v>80</v>
      </c>
      <c r="I63" s="228" t="s">
        <v>80</v>
      </c>
      <c r="J63" s="229" t="s">
        <v>80</v>
      </c>
      <c r="K63" s="229" t="s">
        <v>80</v>
      </c>
      <c r="L63" s="229" t="s">
        <v>80</v>
      </c>
      <c r="M63" s="229" t="s">
        <v>80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0.10489999999999999</v>
      </c>
      <c r="D64" s="227" t="s">
        <v>80</v>
      </c>
      <c r="E64" s="228" t="s">
        <v>80</v>
      </c>
      <c r="F64" s="228" t="s">
        <v>80</v>
      </c>
      <c r="G64" s="228" t="s">
        <v>80</v>
      </c>
      <c r="H64" s="228" t="s">
        <v>80</v>
      </c>
      <c r="I64" s="228" t="s">
        <v>80</v>
      </c>
      <c r="J64" s="229" t="s">
        <v>80</v>
      </c>
      <c r="K64" s="229" t="s">
        <v>80</v>
      </c>
      <c r="L64" s="229" t="s">
        <v>80</v>
      </c>
      <c r="M64" s="229" t="s">
        <v>80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348.60910000000001</v>
      </c>
      <c r="D66" s="252">
        <v>25744.508000000002</v>
      </c>
      <c r="E66" s="253">
        <v>13791.2109</v>
      </c>
      <c r="F66" s="253">
        <v>19011.991300000002</v>
      </c>
      <c r="G66" s="253">
        <v>34601.064400000003</v>
      </c>
      <c r="H66" s="253">
        <v>48334.114800000003</v>
      </c>
      <c r="I66" s="253">
        <v>30108.0785</v>
      </c>
      <c r="J66" s="254">
        <v>16.11</v>
      </c>
      <c r="K66" s="254">
        <v>3.22</v>
      </c>
      <c r="L66" s="254">
        <v>10.18</v>
      </c>
      <c r="M66" s="254">
        <v>174.2953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4038-9B4F-4180-A87D-04AD0ECDC673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O39" sqref="O39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Jihomoravský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Jihomoravský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0.99960000000000004</v>
      </c>
      <c r="C12" s="288">
        <v>49564.199500000002</v>
      </c>
      <c r="D12" s="289">
        <v>20055.489699999998</v>
      </c>
      <c r="E12" s="289">
        <v>35072.089099999997</v>
      </c>
      <c r="F12" s="289">
        <v>99402.892999999996</v>
      </c>
      <c r="G12" s="289">
        <v>189068.19769999999</v>
      </c>
      <c r="H12" s="289">
        <v>86493.103099999993</v>
      </c>
      <c r="I12" s="290">
        <v>24.94</v>
      </c>
      <c r="J12" s="290">
        <v>1.03</v>
      </c>
      <c r="K12" s="290">
        <v>8.16</v>
      </c>
      <c r="L12" s="290">
        <v>172.90610000000001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0.87639999999999996</v>
      </c>
      <c r="C13" s="294">
        <v>61084.825700000001</v>
      </c>
      <c r="D13" s="295">
        <v>32596.138999999999</v>
      </c>
      <c r="E13" s="295">
        <v>41106.170700000002</v>
      </c>
      <c r="F13" s="295">
        <v>87173.928</v>
      </c>
      <c r="G13" s="295">
        <v>133440.72519999999</v>
      </c>
      <c r="H13" s="295">
        <v>76470.495599999995</v>
      </c>
      <c r="I13" s="296">
        <v>22.39</v>
      </c>
      <c r="J13" s="296">
        <v>0.94</v>
      </c>
      <c r="K13" s="296">
        <v>9.85</v>
      </c>
      <c r="L13" s="296">
        <v>170.9691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0.28949999999999998</v>
      </c>
      <c r="C14" s="288">
        <v>63813.097999999998</v>
      </c>
      <c r="D14" s="289">
        <v>25489.185700000002</v>
      </c>
      <c r="E14" s="289">
        <v>43904.836000000003</v>
      </c>
      <c r="F14" s="289">
        <v>99905.982699999993</v>
      </c>
      <c r="G14" s="289">
        <v>161642.4872</v>
      </c>
      <c r="H14" s="289">
        <v>81941.255099999995</v>
      </c>
      <c r="I14" s="290">
        <v>18.86</v>
      </c>
      <c r="J14" s="290">
        <v>0.56999999999999995</v>
      </c>
      <c r="K14" s="290">
        <v>10.5</v>
      </c>
      <c r="L14" s="290">
        <v>172.33670000000001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1.1979</v>
      </c>
      <c r="C15" s="294">
        <v>48993.6463</v>
      </c>
      <c r="D15" s="295">
        <v>32725.230899999999</v>
      </c>
      <c r="E15" s="295">
        <v>40463.771800000002</v>
      </c>
      <c r="F15" s="295">
        <v>75535.494300000006</v>
      </c>
      <c r="G15" s="295">
        <v>97067.857099999994</v>
      </c>
      <c r="H15" s="295">
        <v>60261.974600000001</v>
      </c>
      <c r="I15" s="296">
        <v>30.49</v>
      </c>
      <c r="J15" s="296">
        <v>1.43</v>
      </c>
      <c r="K15" s="296">
        <v>9.4499999999999993</v>
      </c>
      <c r="L15" s="296">
        <v>173.74950000000001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1.161</v>
      </c>
      <c r="C16" s="288">
        <v>62995.295700000002</v>
      </c>
      <c r="D16" s="289">
        <v>12086.620999999999</v>
      </c>
      <c r="E16" s="289">
        <v>38722.301500000001</v>
      </c>
      <c r="F16" s="289">
        <v>91266.202799999999</v>
      </c>
      <c r="G16" s="289">
        <v>160281.76550000001</v>
      </c>
      <c r="H16" s="289">
        <v>77111.570600000006</v>
      </c>
      <c r="I16" s="290">
        <v>22.38</v>
      </c>
      <c r="J16" s="290">
        <v>1.24</v>
      </c>
      <c r="K16" s="290">
        <v>9.5</v>
      </c>
      <c r="L16" s="290">
        <v>170.7415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0.69650000000000001</v>
      </c>
      <c r="C17" s="294">
        <v>70495.473700000002</v>
      </c>
      <c r="D17" s="295">
        <v>36930.392099999997</v>
      </c>
      <c r="E17" s="295">
        <v>47933.991999999998</v>
      </c>
      <c r="F17" s="295">
        <v>113002.02929999999</v>
      </c>
      <c r="G17" s="295">
        <v>166137.94159999999</v>
      </c>
      <c r="H17" s="295">
        <v>88453.390199999994</v>
      </c>
      <c r="I17" s="296">
        <v>15.34</v>
      </c>
      <c r="J17" s="296">
        <v>0.28000000000000003</v>
      </c>
      <c r="K17" s="296">
        <v>10.95</v>
      </c>
      <c r="L17" s="296">
        <v>169.99180000000001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1.8956</v>
      </c>
      <c r="C18" s="288">
        <v>47062.405400000003</v>
      </c>
      <c r="D18" s="289">
        <v>17256.857199999999</v>
      </c>
      <c r="E18" s="289">
        <v>27589.915199999999</v>
      </c>
      <c r="F18" s="289">
        <v>80803.058999999994</v>
      </c>
      <c r="G18" s="289">
        <v>117544.476</v>
      </c>
      <c r="H18" s="289">
        <v>60346.488499999999</v>
      </c>
      <c r="I18" s="290">
        <v>16.82</v>
      </c>
      <c r="J18" s="290">
        <v>1.1599999999999999</v>
      </c>
      <c r="K18" s="290">
        <v>10.38</v>
      </c>
      <c r="L18" s="290">
        <v>171.41919999999999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1.2637</v>
      </c>
      <c r="C19" s="294">
        <v>28537.435799999999</v>
      </c>
      <c r="D19" s="295">
        <v>19984.206999999999</v>
      </c>
      <c r="E19" s="295">
        <v>21228.045399999999</v>
      </c>
      <c r="F19" s="295">
        <v>42185.174099999997</v>
      </c>
      <c r="G19" s="295">
        <v>56783.497199999998</v>
      </c>
      <c r="H19" s="295">
        <v>38957.296900000001</v>
      </c>
      <c r="I19" s="296">
        <v>20.9</v>
      </c>
      <c r="J19" s="296">
        <v>0.9</v>
      </c>
      <c r="K19" s="296">
        <v>8.9499999999999993</v>
      </c>
      <c r="L19" s="296">
        <v>174.33629999999999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0.88939999999999997</v>
      </c>
      <c r="C20" s="288">
        <v>47189.146200000003</v>
      </c>
      <c r="D20" s="289">
        <v>30614.132000000001</v>
      </c>
      <c r="E20" s="289">
        <v>34578.4018</v>
      </c>
      <c r="F20" s="289">
        <v>66618.207399999999</v>
      </c>
      <c r="G20" s="289">
        <v>94505.796600000001</v>
      </c>
      <c r="H20" s="289">
        <v>57391.941800000001</v>
      </c>
      <c r="I20" s="290">
        <v>16.690000000000001</v>
      </c>
      <c r="J20" s="290">
        <v>1.43</v>
      </c>
      <c r="K20" s="290">
        <v>9.66</v>
      </c>
      <c r="L20" s="290">
        <v>172.7098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1.0384</v>
      </c>
      <c r="C21" s="294">
        <v>73549.236499999999</v>
      </c>
      <c r="D21" s="295">
        <v>26713.7173</v>
      </c>
      <c r="E21" s="295">
        <v>48315.682800000002</v>
      </c>
      <c r="F21" s="295">
        <v>114950.7736</v>
      </c>
      <c r="G21" s="295">
        <v>150949.36689999999</v>
      </c>
      <c r="H21" s="295">
        <v>89201.626499999998</v>
      </c>
      <c r="I21" s="296">
        <v>18.559999999999999</v>
      </c>
      <c r="J21" s="296">
        <v>1.43</v>
      </c>
      <c r="K21" s="296">
        <v>9.73</v>
      </c>
      <c r="L21" s="296">
        <v>173.7209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9.0800000000000006E-2</v>
      </c>
      <c r="C22" s="288">
        <v>56453.267</v>
      </c>
      <c r="D22" s="289">
        <v>34464.8986</v>
      </c>
      <c r="E22" s="289">
        <v>47292.051299999999</v>
      </c>
      <c r="F22" s="289">
        <v>85288.111199999999</v>
      </c>
      <c r="G22" s="289">
        <v>121462.04300000001</v>
      </c>
      <c r="H22" s="289">
        <v>75357.351699999999</v>
      </c>
      <c r="I22" s="290">
        <v>31.48</v>
      </c>
      <c r="J22" s="290">
        <v>5.43</v>
      </c>
      <c r="K22" s="290">
        <v>11.66</v>
      </c>
      <c r="L22" s="290">
        <v>173.3202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0.40970000000000001</v>
      </c>
      <c r="C23" s="294">
        <v>69183.287299999996</v>
      </c>
      <c r="D23" s="295">
        <v>39781.678899999999</v>
      </c>
      <c r="E23" s="295">
        <v>50880.749100000001</v>
      </c>
      <c r="F23" s="295">
        <v>127199.2746</v>
      </c>
      <c r="G23" s="295">
        <v>190508.7322</v>
      </c>
      <c r="H23" s="295">
        <v>101920.7668</v>
      </c>
      <c r="I23" s="296">
        <v>26.89</v>
      </c>
      <c r="J23" s="296">
        <v>2.71</v>
      </c>
      <c r="K23" s="296">
        <v>10.06</v>
      </c>
      <c r="L23" s="296">
        <v>172.72579999999999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2.8212000000000002</v>
      </c>
      <c r="C24" s="288">
        <v>31083.522700000001</v>
      </c>
      <c r="D24" s="289">
        <v>15656.7713</v>
      </c>
      <c r="E24" s="289">
        <v>20784.660899999999</v>
      </c>
      <c r="F24" s="289">
        <v>41431.5</v>
      </c>
      <c r="G24" s="289">
        <v>62914.664400000001</v>
      </c>
      <c r="H24" s="289">
        <v>35828.271200000003</v>
      </c>
      <c r="I24" s="290">
        <v>18.46</v>
      </c>
      <c r="J24" s="290">
        <v>1.78</v>
      </c>
      <c r="K24" s="290">
        <v>8.83</v>
      </c>
      <c r="L24" s="290">
        <v>174.3314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0.67210000000000003</v>
      </c>
      <c r="C25" s="294">
        <v>24565.587100000001</v>
      </c>
      <c r="D25" s="295">
        <v>16872.058300000001</v>
      </c>
      <c r="E25" s="295">
        <v>16872.058300000001</v>
      </c>
      <c r="F25" s="295">
        <v>30324.114300000001</v>
      </c>
      <c r="G25" s="295">
        <v>45620.686500000003</v>
      </c>
      <c r="H25" s="295">
        <v>29086.497200000002</v>
      </c>
      <c r="I25" s="296">
        <v>11.66</v>
      </c>
      <c r="J25" s="296">
        <v>0.42</v>
      </c>
      <c r="K25" s="296">
        <v>5.97</v>
      </c>
      <c r="L25" s="296">
        <v>174.19560000000001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0.5948</v>
      </c>
      <c r="C26" s="288">
        <v>51591.234700000001</v>
      </c>
      <c r="D26" s="289">
        <v>34186.835899999998</v>
      </c>
      <c r="E26" s="289">
        <v>40705.026100000003</v>
      </c>
      <c r="F26" s="289">
        <v>65619.179799999998</v>
      </c>
      <c r="G26" s="289">
        <v>80196.693700000003</v>
      </c>
      <c r="H26" s="289">
        <v>56381.590600000003</v>
      </c>
      <c r="I26" s="290">
        <v>22.61</v>
      </c>
      <c r="J26" s="290">
        <v>0.21</v>
      </c>
      <c r="K26" s="290">
        <v>11.51</v>
      </c>
      <c r="L26" s="290">
        <v>172.36959999999999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0.39</v>
      </c>
      <c r="C27" s="294">
        <v>35827.796600000001</v>
      </c>
      <c r="D27" s="295">
        <v>23953.561099999999</v>
      </c>
      <c r="E27" s="295">
        <v>28308.265599999999</v>
      </c>
      <c r="F27" s="295">
        <v>49874.302499999998</v>
      </c>
      <c r="G27" s="295">
        <v>62818.869200000001</v>
      </c>
      <c r="H27" s="295">
        <v>41340.659200000002</v>
      </c>
      <c r="I27" s="296">
        <v>34.409999999999997</v>
      </c>
      <c r="J27" s="296">
        <v>0.12</v>
      </c>
      <c r="K27" s="296">
        <v>10.74</v>
      </c>
      <c r="L27" s="296">
        <v>172.51089999999999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0.55349999999999999</v>
      </c>
      <c r="C28" s="288">
        <v>37591.219100000002</v>
      </c>
      <c r="D28" s="289">
        <v>23946.7399</v>
      </c>
      <c r="E28" s="289">
        <v>29144.515299999999</v>
      </c>
      <c r="F28" s="289">
        <v>48439.679100000001</v>
      </c>
      <c r="G28" s="289">
        <v>67590.744500000001</v>
      </c>
      <c r="H28" s="289">
        <v>43690.790300000001</v>
      </c>
      <c r="I28" s="290">
        <v>25.72</v>
      </c>
      <c r="J28" s="290">
        <v>1.29</v>
      </c>
      <c r="K28" s="290">
        <v>10.31</v>
      </c>
      <c r="L28" s="290">
        <v>173.61340000000001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1.6895</v>
      </c>
      <c r="C29" s="294">
        <v>36294.390700000004</v>
      </c>
      <c r="D29" s="295">
        <v>26733.8629</v>
      </c>
      <c r="E29" s="295">
        <v>31296.172699999999</v>
      </c>
      <c r="F29" s="295">
        <v>46869.451699999998</v>
      </c>
      <c r="G29" s="295">
        <v>62969.877899999999</v>
      </c>
      <c r="H29" s="295">
        <v>42854.971899999997</v>
      </c>
      <c r="I29" s="296">
        <v>10.16</v>
      </c>
      <c r="J29" s="296">
        <v>1.68</v>
      </c>
      <c r="K29" s="296">
        <v>10.69</v>
      </c>
      <c r="L29" s="296">
        <v>170.46520000000001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1.0702</v>
      </c>
      <c r="C30" s="288">
        <v>43229.247199999998</v>
      </c>
      <c r="D30" s="289">
        <v>29545.788100000002</v>
      </c>
      <c r="E30" s="289">
        <v>34001.861900000004</v>
      </c>
      <c r="F30" s="289">
        <v>63031.030599999998</v>
      </c>
      <c r="G30" s="289">
        <v>82641.136799999993</v>
      </c>
      <c r="H30" s="289">
        <v>51362.656199999998</v>
      </c>
      <c r="I30" s="290">
        <v>21.08</v>
      </c>
      <c r="J30" s="290">
        <v>1.65</v>
      </c>
      <c r="K30" s="290">
        <v>10.07</v>
      </c>
      <c r="L30" s="290">
        <v>178.4076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2.1036999999999999</v>
      </c>
      <c r="C31" s="294">
        <v>40887.126600000003</v>
      </c>
      <c r="D31" s="295">
        <v>27154.095399999998</v>
      </c>
      <c r="E31" s="295">
        <v>32250.5645</v>
      </c>
      <c r="F31" s="295">
        <v>53970.97</v>
      </c>
      <c r="G31" s="295">
        <v>68711.249400000001</v>
      </c>
      <c r="H31" s="295">
        <v>45388.850299999998</v>
      </c>
      <c r="I31" s="296">
        <v>8.93</v>
      </c>
      <c r="J31" s="296">
        <v>1.28</v>
      </c>
      <c r="K31" s="296">
        <v>10.82</v>
      </c>
      <c r="L31" s="296">
        <v>172.14619999999999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1.0218</v>
      </c>
      <c r="C32" s="288">
        <v>40027.529300000002</v>
      </c>
      <c r="D32" s="289">
        <v>25987.771499999999</v>
      </c>
      <c r="E32" s="289">
        <v>29496.368299999998</v>
      </c>
      <c r="F32" s="289">
        <v>56132.095399999998</v>
      </c>
      <c r="G32" s="289">
        <v>72940.153099999996</v>
      </c>
      <c r="H32" s="289">
        <v>45307.582399999999</v>
      </c>
      <c r="I32" s="290">
        <v>8.8800000000000008</v>
      </c>
      <c r="J32" s="290">
        <v>1.28</v>
      </c>
      <c r="K32" s="290">
        <v>11.83</v>
      </c>
      <c r="L32" s="290">
        <v>171.6317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2.0865</v>
      </c>
      <c r="C33" s="294">
        <v>41669.732799999998</v>
      </c>
      <c r="D33" s="295">
        <v>28984.279299999998</v>
      </c>
      <c r="E33" s="295">
        <v>32843.696000000004</v>
      </c>
      <c r="F33" s="295">
        <v>51659.354899999998</v>
      </c>
      <c r="G33" s="295">
        <v>70679.117199999993</v>
      </c>
      <c r="H33" s="295">
        <v>45952.271699999998</v>
      </c>
      <c r="I33" s="296">
        <v>14.49</v>
      </c>
      <c r="J33" s="296">
        <v>2.09</v>
      </c>
      <c r="K33" s="296">
        <v>10.57</v>
      </c>
      <c r="L33" s="296">
        <v>172.321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0.12839999999999999</v>
      </c>
      <c r="C34" s="288">
        <v>40074.352299999999</v>
      </c>
      <c r="D34" s="289">
        <v>31925.55</v>
      </c>
      <c r="E34" s="289">
        <v>33734.331200000001</v>
      </c>
      <c r="F34" s="289">
        <v>68103.825800000006</v>
      </c>
      <c r="G34" s="289">
        <v>85628.522599999997</v>
      </c>
      <c r="H34" s="289">
        <v>52427.890899999999</v>
      </c>
      <c r="I34" s="290">
        <v>10.3</v>
      </c>
      <c r="J34" s="290">
        <v>1.8</v>
      </c>
      <c r="K34" s="290">
        <v>11.35</v>
      </c>
      <c r="L34" s="290">
        <v>171.78579999999999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6.1600000000000002E-2</v>
      </c>
      <c r="C35" s="294">
        <v>46345.170700000002</v>
      </c>
      <c r="D35" s="295">
        <v>35043.571600000003</v>
      </c>
      <c r="E35" s="295">
        <v>37959.202700000002</v>
      </c>
      <c r="F35" s="295">
        <v>57711.760300000002</v>
      </c>
      <c r="G35" s="295">
        <v>64324.475299999998</v>
      </c>
      <c r="H35" s="295">
        <v>48821.169800000003</v>
      </c>
      <c r="I35" s="296">
        <v>3.85</v>
      </c>
      <c r="J35" s="296">
        <v>0.33</v>
      </c>
      <c r="K35" s="296">
        <v>13.64</v>
      </c>
      <c r="L35" s="296">
        <v>167.7705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0.20019999999999999</v>
      </c>
      <c r="C36" s="288">
        <v>29702.179599999999</v>
      </c>
      <c r="D36" s="289">
        <v>23497.948199999999</v>
      </c>
      <c r="E36" s="289">
        <v>25846.085599999999</v>
      </c>
      <c r="F36" s="289">
        <v>33665.940600000002</v>
      </c>
      <c r="G36" s="289">
        <v>38024.561300000001</v>
      </c>
      <c r="H36" s="289">
        <v>30311.366699999999</v>
      </c>
      <c r="I36" s="290">
        <v>2.73</v>
      </c>
      <c r="J36" s="290">
        <v>8.5</v>
      </c>
      <c r="K36" s="290">
        <v>9.2899999999999991</v>
      </c>
      <c r="L36" s="290">
        <v>170.13229999999999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1.2099</v>
      </c>
      <c r="C37" s="294">
        <v>35850.025600000001</v>
      </c>
      <c r="D37" s="295">
        <v>20932.379000000001</v>
      </c>
      <c r="E37" s="295">
        <v>27766.190200000001</v>
      </c>
      <c r="F37" s="295">
        <v>40557.239000000001</v>
      </c>
      <c r="G37" s="295">
        <v>50511.662700000001</v>
      </c>
      <c r="H37" s="295">
        <v>35571.937299999998</v>
      </c>
      <c r="I37" s="296">
        <v>14.35</v>
      </c>
      <c r="J37" s="296">
        <v>1.1299999999999999</v>
      </c>
      <c r="K37" s="296">
        <v>9.6</v>
      </c>
      <c r="L37" s="296">
        <v>175.8458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3.7780999999999998</v>
      </c>
      <c r="C38" s="288">
        <v>43217.292000000001</v>
      </c>
      <c r="D38" s="289">
        <v>27375.77</v>
      </c>
      <c r="E38" s="289">
        <v>33108.741900000001</v>
      </c>
      <c r="F38" s="289">
        <v>60997.712299999999</v>
      </c>
      <c r="G38" s="289">
        <v>90982.958700000003</v>
      </c>
      <c r="H38" s="289">
        <v>54076.284399999997</v>
      </c>
      <c r="I38" s="290">
        <v>41</v>
      </c>
      <c r="J38" s="290">
        <v>1.55</v>
      </c>
      <c r="K38" s="290">
        <v>14.51</v>
      </c>
      <c r="L38" s="290">
        <v>173.54159999999999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1.4231</v>
      </c>
      <c r="C39" s="294">
        <v>38856.735200000003</v>
      </c>
      <c r="D39" s="295">
        <v>26420.2772</v>
      </c>
      <c r="E39" s="295">
        <v>30029.264899999998</v>
      </c>
      <c r="F39" s="295">
        <v>48287.009599999998</v>
      </c>
      <c r="G39" s="295">
        <v>70943.712100000004</v>
      </c>
      <c r="H39" s="295">
        <v>44104.767999999996</v>
      </c>
      <c r="I39" s="296">
        <v>19.78</v>
      </c>
      <c r="J39" s="296">
        <v>0.68</v>
      </c>
      <c r="K39" s="296">
        <v>10.38</v>
      </c>
      <c r="L39" s="296">
        <v>172.0898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0.49249999999999999</v>
      </c>
      <c r="C40" s="288">
        <v>38660.935700000002</v>
      </c>
      <c r="D40" s="289">
        <v>25772.854299999999</v>
      </c>
      <c r="E40" s="289">
        <v>29888.821599999999</v>
      </c>
      <c r="F40" s="289">
        <v>51566.763899999998</v>
      </c>
      <c r="G40" s="289">
        <v>80699.300199999998</v>
      </c>
      <c r="H40" s="289">
        <v>47062.488599999997</v>
      </c>
      <c r="I40" s="290">
        <v>20.96</v>
      </c>
      <c r="J40" s="290">
        <v>0.51</v>
      </c>
      <c r="K40" s="290">
        <v>10</v>
      </c>
      <c r="L40" s="290">
        <v>173.62280000000001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1.0709</v>
      </c>
      <c r="C41" s="294">
        <v>39330.624600000003</v>
      </c>
      <c r="D41" s="295">
        <v>25279.362000000001</v>
      </c>
      <c r="E41" s="295">
        <v>30601.526600000001</v>
      </c>
      <c r="F41" s="295">
        <v>49957.7984</v>
      </c>
      <c r="G41" s="295">
        <v>64323.197</v>
      </c>
      <c r="H41" s="295">
        <v>43658.072500000002</v>
      </c>
      <c r="I41" s="296">
        <v>19.399999999999999</v>
      </c>
      <c r="J41" s="296">
        <v>0.4</v>
      </c>
      <c r="K41" s="296">
        <v>10.89</v>
      </c>
      <c r="L41" s="296">
        <v>172.4161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0.89839999999999998</v>
      </c>
      <c r="C42" s="288">
        <v>41346.4179</v>
      </c>
      <c r="D42" s="289">
        <v>17640.126799999998</v>
      </c>
      <c r="E42" s="289">
        <v>30399.846000000001</v>
      </c>
      <c r="F42" s="289">
        <v>55771.6587</v>
      </c>
      <c r="G42" s="289">
        <v>82463.900299999994</v>
      </c>
      <c r="H42" s="289">
        <v>48492.973700000002</v>
      </c>
      <c r="I42" s="290">
        <v>18.170000000000002</v>
      </c>
      <c r="J42" s="290">
        <v>0.83</v>
      </c>
      <c r="K42" s="290">
        <v>10.37</v>
      </c>
      <c r="L42" s="290">
        <v>171.54750000000001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0.47349999999999998</v>
      </c>
      <c r="C43" s="294">
        <v>38332.098700000002</v>
      </c>
      <c r="D43" s="295">
        <v>26681.4846</v>
      </c>
      <c r="E43" s="295">
        <v>31600.0425</v>
      </c>
      <c r="F43" s="295">
        <v>48287.093200000003</v>
      </c>
      <c r="G43" s="295">
        <v>64749.525699999998</v>
      </c>
      <c r="H43" s="295">
        <v>42687.772100000002</v>
      </c>
      <c r="I43" s="296">
        <v>14.9</v>
      </c>
      <c r="J43" s="296">
        <v>0.71</v>
      </c>
      <c r="K43" s="296">
        <v>11.2</v>
      </c>
      <c r="L43" s="296">
        <v>170.29490000000001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0.2</v>
      </c>
      <c r="C44" s="288">
        <v>35130.953000000001</v>
      </c>
      <c r="D44" s="289">
        <v>25964.016299999999</v>
      </c>
      <c r="E44" s="289">
        <v>28026.381399999998</v>
      </c>
      <c r="F44" s="289">
        <v>47529.089500000002</v>
      </c>
      <c r="G44" s="289">
        <v>62130.566500000001</v>
      </c>
      <c r="H44" s="289">
        <v>39686.9522</v>
      </c>
      <c r="I44" s="290">
        <v>11.38</v>
      </c>
      <c r="J44" s="290">
        <v>0.55000000000000004</v>
      </c>
      <c r="K44" s="290">
        <v>10.46</v>
      </c>
      <c r="L44" s="290">
        <v>170.84700000000001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1.2498</v>
      </c>
      <c r="C45" s="294">
        <v>34526.174099999997</v>
      </c>
      <c r="D45" s="295">
        <v>19825.8315</v>
      </c>
      <c r="E45" s="295">
        <v>26231.968499999999</v>
      </c>
      <c r="F45" s="295">
        <v>47701.2929</v>
      </c>
      <c r="G45" s="295">
        <v>67335.534799999994</v>
      </c>
      <c r="H45" s="295">
        <v>43080.512300000002</v>
      </c>
      <c r="I45" s="296">
        <v>18.71</v>
      </c>
      <c r="J45" s="296">
        <v>0.96</v>
      </c>
      <c r="K45" s="296">
        <v>8.75</v>
      </c>
      <c r="L45" s="296">
        <v>171.73439999999999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8.3900000000000002E-2</v>
      </c>
      <c r="C46" s="288">
        <v>45212.6515</v>
      </c>
      <c r="D46" s="289">
        <v>29706.1201</v>
      </c>
      <c r="E46" s="289">
        <v>37812.612300000001</v>
      </c>
      <c r="F46" s="289">
        <v>58254.976699999999</v>
      </c>
      <c r="G46" s="289">
        <v>86670.527499999997</v>
      </c>
      <c r="H46" s="289">
        <v>52519.703000000001</v>
      </c>
      <c r="I46" s="290">
        <v>30.38</v>
      </c>
      <c r="J46" s="290">
        <v>1.21</v>
      </c>
      <c r="K46" s="290">
        <v>11.05</v>
      </c>
      <c r="L46" s="290">
        <v>170.13460000000001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2.0375999999999999</v>
      </c>
      <c r="C47" s="294">
        <v>48792.724999999999</v>
      </c>
      <c r="D47" s="295">
        <v>29229.054199999999</v>
      </c>
      <c r="E47" s="295">
        <v>37327.435700000002</v>
      </c>
      <c r="F47" s="295">
        <v>57873.6996</v>
      </c>
      <c r="G47" s="295">
        <v>73614.028200000001</v>
      </c>
      <c r="H47" s="295">
        <v>50264.2552</v>
      </c>
      <c r="I47" s="296">
        <v>19.46</v>
      </c>
      <c r="J47" s="296">
        <v>0.43</v>
      </c>
      <c r="K47" s="296">
        <v>9.64</v>
      </c>
      <c r="L47" s="296">
        <v>171.8083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1.0286999999999999</v>
      </c>
      <c r="C48" s="288">
        <v>48481.886200000001</v>
      </c>
      <c r="D48" s="289">
        <v>28919.890599999999</v>
      </c>
      <c r="E48" s="289">
        <v>35404.676700000004</v>
      </c>
      <c r="F48" s="289">
        <v>67150.83</v>
      </c>
      <c r="G48" s="289">
        <v>81704.929099999994</v>
      </c>
      <c r="H48" s="289">
        <v>53658.993399999999</v>
      </c>
      <c r="I48" s="290">
        <v>16.260000000000002</v>
      </c>
      <c r="J48" s="290">
        <v>3.59</v>
      </c>
      <c r="K48" s="290">
        <v>10.11</v>
      </c>
      <c r="L48" s="290">
        <v>172.5737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4.3437999999999999</v>
      </c>
      <c r="C49" s="294">
        <v>53103.524100000002</v>
      </c>
      <c r="D49" s="295">
        <v>34323.987000000001</v>
      </c>
      <c r="E49" s="295">
        <v>40852.084000000003</v>
      </c>
      <c r="F49" s="295">
        <v>68381.2552</v>
      </c>
      <c r="G49" s="295">
        <v>88795.308600000004</v>
      </c>
      <c r="H49" s="295">
        <v>57781.323900000003</v>
      </c>
      <c r="I49" s="296">
        <v>12.73</v>
      </c>
      <c r="J49" s="296">
        <v>2.62</v>
      </c>
      <c r="K49" s="296">
        <v>9.91</v>
      </c>
      <c r="L49" s="296">
        <v>173.6643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0.83689999999999998</v>
      </c>
      <c r="C50" s="288">
        <v>40869.273500000003</v>
      </c>
      <c r="D50" s="289">
        <v>25066.4002</v>
      </c>
      <c r="E50" s="289">
        <v>29798.258000000002</v>
      </c>
      <c r="F50" s="289">
        <v>52455.078000000001</v>
      </c>
      <c r="G50" s="289">
        <v>67796.531199999998</v>
      </c>
      <c r="H50" s="289">
        <v>44037.070500000002</v>
      </c>
      <c r="I50" s="290">
        <v>7.67</v>
      </c>
      <c r="J50" s="290">
        <v>1.9</v>
      </c>
      <c r="K50" s="290">
        <v>10.86</v>
      </c>
      <c r="L50" s="290">
        <v>173.98099999999999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0.15840000000000001</v>
      </c>
      <c r="C51" s="294">
        <v>51201.631200000003</v>
      </c>
      <c r="D51" s="295">
        <v>31500.436799999999</v>
      </c>
      <c r="E51" s="295">
        <v>39700.711799999997</v>
      </c>
      <c r="F51" s="295">
        <v>70775.741500000004</v>
      </c>
      <c r="G51" s="295">
        <v>91042.780599999998</v>
      </c>
      <c r="H51" s="295">
        <v>57695.758800000003</v>
      </c>
      <c r="I51" s="296">
        <v>21.8</v>
      </c>
      <c r="J51" s="296">
        <v>1.95</v>
      </c>
      <c r="K51" s="296">
        <v>10.63</v>
      </c>
      <c r="L51" s="296">
        <v>172.9769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2.8403999999999998</v>
      </c>
      <c r="C52" s="288">
        <v>47843.500200000002</v>
      </c>
      <c r="D52" s="289">
        <v>27909.099099999999</v>
      </c>
      <c r="E52" s="289">
        <v>35097.023000000001</v>
      </c>
      <c r="F52" s="289">
        <v>63062.140399999997</v>
      </c>
      <c r="G52" s="289">
        <v>80674.930800000002</v>
      </c>
      <c r="H52" s="289">
        <v>51362.82</v>
      </c>
      <c r="I52" s="290">
        <v>6.28</v>
      </c>
      <c r="J52" s="290">
        <v>5.55</v>
      </c>
      <c r="K52" s="290">
        <v>9.5500000000000007</v>
      </c>
      <c r="L52" s="290">
        <v>175.80420000000001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0.21909999999999999</v>
      </c>
      <c r="C53" s="294">
        <v>46209.412700000001</v>
      </c>
      <c r="D53" s="295">
        <v>31662.8158</v>
      </c>
      <c r="E53" s="295">
        <v>32703.492900000001</v>
      </c>
      <c r="F53" s="295">
        <v>68927.542799999996</v>
      </c>
      <c r="G53" s="295">
        <v>84662.134999999995</v>
      </c>
      <c r="H53" s="295">
        <v>53939.339500000002</v>
      </c>
      <c r="I53" s="296">
        <v>16.329999999999998</v>
      </c>
      <c r="J53" s="296">
        <v>2.15</v>
      </c>
      <c r="K53" s="296">
        <v>10.18</v>
      </c>
      <c r="L53" s="296">
        <v>171.6019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7.0000000000000007E-2</v>
      </c>
      <c r="C54" s="288">
        <v>56885.6155</v>
      </c>
      <c r="D54" s="289">
        <v>37614.710400000004</v>
      </c>
      <c r="E54" s="289">
        <v>39993.153700000003</v>
      </c>
      <c r="F54" s="289">
        <v>67340.272500000006</v>
      </c>
      <c r="G54" s="289">
        <v>87788.009900000005</v>
      </c>
      <c r="H54" s="289">
        <v>59385.4709</v>
      </c>
      <c r="I54" s="290">
        <v>20.93</v>
      </c>
      <c r="J54" s="290">
        <v>2.0099999999999998</v>
      </c>
      <c r="K54" s="290">
        <v>11.25</v>
      </c>
      <c r="L54" s="290">
        <v>173.62459999999999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4.7199999999999999E-2</v>
      </c>
      <c r="C55" s="294">
        <v>29008.654999999999</v>
      </c>
      <c r="D55" s="295">
        <v>19048.6518</v>
      </c>
      <c r="E55" s="295">
        <v>22058.174800000001</v>
      </c>
      <c r="F55" s="295">
        <v>40308.6898</v>
      </c>
      <c r="G55" s="295">
        <v>54219.545100000003</v>
      </c>
      <c r="H55" s="295">
        <v>32733.5746</v>
      </c>
      <c r="I55" s="296">
        <v>27.15</v>
      </c>
      <c r="J55" s="296">
        <v>3.21</v>
      </c>
      <c r="K55" s="296">
        <v>11.63</v>
      </c>
      <c r="L55" s="296">
        <v>172.97640000000001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0.76190000000000002</v>
      </c>
      <c r="C56" s="288">
        <v>27443.191900000002</v>
      </c>
      <c r="D56" s="289">
        <v>21839.320400000001</v>
      </c>
      <c r="E56" s="289">
        <v>24997.0059</v>
      </c>
      <c r="F56" s="289">
        <v>40058.719400000002</v>
      </c>
      <c r="G56" s="289">
        <v>55539.662799999998</v>
      </c>
      <c r="H56" s="289">
        <v>34610.410100000001</v>
      </c>
      <c r="I56" s="290">
        <v>11.3</v>
      </c>
      <c r="J56" s="290">
        <v>0.36</v>
      </c>
      <c r="K56" s="290">
        <v>10.23</v>
      </c>
      <c r="L56" s="290">
        <v>169.8305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5.6599999999999998E-2</v>
      </c>
      <c r="C57" s="294">
        <v>31817.9872</v>
      </c>
      <c r="D57" s="295">
        <v>21443.8662</v>
      </c>
      <c r="E57" s="295">
        <v>27016.502899999999</v>
      </c>
      <c r="F57" s="295">
        <v>38713.959699999999</v>
      </c>
      <c r="G57" s="295">
        <v>45881.775999999998</v>
      </c>
      <c r="H57" s="295">
        <v>33564.715900000003</v>
      </c>
      <c r="I57" s="296">
        <v>11.95</v>
      </c>
      <c r="J57" s="296">
        <v>0</v>
      </c>
      <c r="K57" s="296">
        <v>10.4</v>
      </c>
      <c r="L57" s="296">
        <v>173.3339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9.5799999999999996E-2</v>
      </c>
      <c r="C58" s="288">
        <v>20990.8943</v>
      </c>
      <c r="D58" s="289">
        <v>15140.852000000001</v>
      </c>
      <c r="E58" s="289">
        <v>18740.4863</v>
      </c>
      <c r="F58" s="289">
        <v>24516.519499999999</v>
      </c>
      <c r="G58" s="289">
        <v>30508.7356</v>
      </c>
      <c r="H58" s="289">
        <v>22629.361000000001</v>
      </c>
      <c r="I58" s="290">
        <v>13.43</v>
      </c>
      <c r="J58" s="290">
        <v>0.7</v>
      </c>
      <c r="K58" s="290">
        <v>10.49</v>
      </c>
      <c r="L58" s="290">
        <v>173.2287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5.0299999999999997E-2</v>
      </c>
      <c r="C59" s="294">
        <v>34842.153899999998</v>
      </c>
      <c r="D59" s="295">
        <v>27927.0831</v>
      </c>
      <c r="E59" s="295">
        <v>30713.741900000001</v>
      </c>
      <c r="F59" s="295">
        <v>40283.367599999998</v>
      </c>
      <c r="G59" s="295">
        <v>50634.716200000003</v>
      </c>
      <c r="H59" s="295">
        <v>37943.3076</v>
      </c>
      <c r="I59" s="296">
        <v>4.05</v>
      </c>
      <c r="J59" s="296">
        <v>4.6100000000000003</v>
      </c>
      <c r="K59" s="296">
        <v>12.08</v>
      </c>
      <c r="L59" s="296">
        <v>172.96420000000001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0.43669999999999998</v>
      </c>
      <c r="C60" s="288">
        <v>35557.627</v>
      </c>
      <c r="D60" s="289">
        <v>21835.0782</v>
      </c>
      <c r="E60" s="289">
        <v>26637.501</v>
      </c>
      <c r="F60" s="289">
        <v>54390.603799999997</v>
      </c>
      <c r="G60" s="289">
        <v>65003.258199999997</v>
      </c>
      <c r="H60" s="289">
        <v>41282.881999999998</v>
      </c>
      <c r="I60" s="290">
        <v>21.17</v>
      </c>
      <c r="J60" s="290">
        <v>2.5</v>
      </c>
      <c r="K60" s="290">
        <v>9.6</v>
      </c>
      <c r="L60" s="290">
        <v>169.37289999999999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3.1215000000000002</v>
      </c>
      <c r="C61" s="294">
        <v>27731.745500000001</v>
      </c>
      <c r="D61" s="295">
        <v>18636.669000000002</v>
      </c>
      <c r="E61" s="295">
        <v>22180.486000000001</v>
      </c>
      <c r="F61" s="295">
        <v>37111.274100000002</v>
      </c>
      <c r="G61" s="295">
        <v>48075.160900000003</v>
      </c>
      <c r="H61" s="295">
        <v>30697.794300000001</v>
      </c>
      <c r="I61" s="296">
        <v>17.28</v>
      </c>
      <c r="J61" s="296">
        <v>1.42</v>
      </c>
      <c r="K61" s="296">
        <v>11.9</v>
      </c>
      <c r="L61" s="296">
        <v>172.1086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2.6171000000000002</v>
      </c>
      <c r="C62" s="288">
        <v>32774.944600000003</v>
      </c>
      <c r="D62" s="289">
        <v>16997.783599999999</v>
      </c>
      <c r="E62" s="289">
        <v>22318.316800000001</v>
      </c>
      <c r="F62" s="289">
        <v>40853.940300000002</v>
      </c>
      <c r="G62" s="289">
        <v>51933.718399999998</v>
      </c>
      <c r="H62" s="289">
        <v>34178.900999999998</v>
      </c>
      <c r="I62" s="290">
        <v>15.84</v>
      </c>
      <c r="J62" s="290">
        <v>3.27</v>
      </c>
      <c r="K62" s="290">
        <v>9.58</v>
      </c>
      <c r="L62" s="290">
        <v>170.79480000000001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1.2039</v>
      </c>
      <c r="C63" s="294">
        <v>34718.077599999997</v>
      </c>
      <c r="D63" s="295">
        <v>25689.814399999999</v>
      </c>
      <c r="E63" s="295">
        <v>29215.0782</v>
      </c>
      <c r="F63" s="295">
        <v>42695.606500000002</v>
      </c>
      <c r="G63" s="295">
        <v>52849.391000000003</v>
      </c>
      <c r="H63" s="295">
        <v>38246.270199999999</v>
      </c>
      <c r="I63" s="296">
        <v>14.87</v>
      </c>
      <c r="J63" s="296">
        <v>1.46</v>
      </c>
      <c r="K63" s="296">
        <v>10.16</v>
      </c>
      <c r="L63" s="296">
        <v>175.82470000000001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6.7545999999999999</v>
      </c>
      <c r="C64" s="288">
        <v>31628.252100000002</v>
      </c>
      <c r="D64" s="289">
        <v>17800.201099999998</v>
      </c>
      <c r="E64" s="289">
        <v>25565.493200000001</v>
      </c>
      <c r="F64" s="289">
        <v>39643.718399999998</v>
      </c>
      <c r="G64" s="289">
        <v>51323.355799999998</v>
      </c>
      <c r="H64" s="289">
        <v>34427.2886</v>
      </c>
      <c r="I64" s="290">
        <v>16.68</v>
      </c>
      <c r="J64" s="290">
        <v>1.7</v>
      </c>
      <c r="K64" s="290">
        <v>9.84</v>
      </c>
      <c r="L64" s="290">
        <v>174.8623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0.69850000000000001</v>
      </c>
      <c r="C65" s="294">
        <v>28329.356299999999</v>
      </c>
      <c r="D65" s="295">
        <v>16469.677</v>
      </c>
      <c r="E65" s="295">
        <v>19365.8485</v>
      </c>
      <c r="F65" s="295">
        <v>36758.170599999998</v>
      </c>
      <c r="G65" s="295">
        <v>43778.2624</v>
      </c>
      <c r="H65" s="295">
        <v>29508.2346</v>
      </c>
      <c r="I65" s="296">
        <v>19.73</v>
      </c>
      <c r="J65" s="296">
        <v>2.12</v>
      </c>
      <c r="K65" s="296">
        <v>11.28</v>
      </c>
      <c r="L65" s="296">
        <v>169.89699999999999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0.1104</v>
      </c>
      <c r="C66" s="288">
        <v>35485.006500000003</v>
      </c>
      <c r="D66" s="289">
        <v>26262.8243</v>
      </c>
      <c r="E66" s="289">
        <v>29648.064900000001</v>
      </c>
      <c r="F66" s="289">
        <v>47555.829299999998</v>
      </c>
      <c r="G66" s="289">
        <v>67673.092699999994</v>
      </c>
      <c r="H66" s="289">
        <v>40040.680800000002</v>
      </c>
      <c r="I66" s="290">
        <v>15.69</v>
      </c>
      <c r="J66" s="290">
        <v>4.82</v>
      </c>
      <c r="K66" s="290">
        <v>10.119999999999999</v>
      </c>
      <c r="L66" s="290">
        <v>165.4922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2.3119000000000001</v>
      </c>
      <c r="C67" s="294">
        <v>27914.647499999999</v>
      </c>
      <c r="D67" s="295">
        <v>11000</v>
      </c>
      <c r="E67" s="295">
        <v>13644.6312</v>
      </c>
      <c r="F67" s="295">
        <v>35470.238700000002</v>
      </c>
      <c r="G67" s="295">
        <v>46699.3609</v>
      </c>
      <c r="H67" s="295">
        <v>28194.620299999999</v>
      </c>
      <c r="I67" s="296">
        <v>18.55</v>
      </c>
      <c r="J67" s="296">
        <v>2.44</v>
      </c>
      <c r="K67" s="296">
        <v>9.7100000000000009</v>
      </c>
      <c r="L67" s="296">
        <v>171.94579999999999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0.157</v>
      </c>
      <c r="C68" s="288">
        <v>41803.830499999996</v>
      </c>
      <c r="D68" s="289">
        <v>28340.374299999999</v>
      </c>
      <c r="E68" s="289">
        <v>33791.025500000003</v>
      </c>
      <c r="F68" s="289">
        <v>61269.9208</v>
      </c>
      <c r="G68" s="289">
        <v>77016.864300000001</v>
      </c>
      <c r="H68" s="289">
        <v>49909.013400000003</v>
      </c>
      <c r="I68" s="290">
        <v>17.11</v>
      </c>
      <c r="J68" s="290">
        <v>7.65</v>
      </c>
      <c r="K68" s="290">
        <v>10</v>
      </c>
      <c r="L68" s="290">
        <v>171.31970000000001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5.3836000000000004</v>
      </c>
      <c r="C69" s="294">
        <v>34153.705800000003</v>
      </c>
      <c r="D69" s="295">
        <v>24465.670600000001</v>
      </c>
      <c r="E69" s="295">
        <v>29671.383000000002</v>
      </c>
      <c r="F69" s="295">
        <v>42887.732400000001</v>
      </c>
      <c r="G69" s="295">
        <v>52555.9859</v>
      </c>
      <c r="H69" s="295">
        <v>37631.002200000003</v>
      </c>
      <c r="I69" s="296">
        <v>16.87</v>
      </c>
      <c r="J69" s="296">
        <v>3.52</v>
      </c>
      <c r="K69" s="296">
        <v>10.49</v>
      </c>
      <c r="L69" s="296">
        <v>174.4434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1.2715000000000001</v>
      </c>
      <c r="C70" s="288">
        <v>25364.021799999999</v>
      </c>
      <c r="D70" s="289">
        <v>11514.255499999999</v>
      </c>
      <c r="E70" s="289">
        <v>16057.7253</v>
      </c>
      <c r="F70" s="289">
        <v>29492.108800000002</v>
      </c>
      <c r="G70" s="289">
        <v>49062.168599999997</v>
      </c>
      <c r="H70" s="289">
        <v>27968.638299999999</v>
      </c>
      <c r="I70" s="290">
        <v>12.14</v>
      </c>
      <c r="J70" s="290">
        <v>1.23</v>
      </c>
      <c r="K70" s="290">
        <v>7.8</v>
      </c>
      <c r="L70" s="290">
        <v>173.83420000000001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0.70930000000000004</v>
      </c>
      <c r="C71" s="294">
        <v>25023.272099999998</v>
      </c>
      <c r="D71" s="295">
        <v>18880.4938</v>
      </c>
      <c r="E71" s="295">
        <v>20998.421900000001</v>
      </c>
      <c r="F71" s="295">
        <v>30688.2562</v>
      </c>
      <c r="G71" s="295">
        <v>37195.452400000002</v>
      </c>
      <c r="H71" s="295">
        <v>26892.282599999999</v>
      </c>
      <c r="I71" s="296">
        <v>25.45</v>
      </c>
      <c r="J71" s="296">
        <v>2.13</v>
      </c>
      <c r="K71" s="296">
        <v>11.13</v>
      </c>
      <c r="L71" s="296">
        <v>173.42910000000001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3.7877999999999998</v>
      </c>
      <c r="C72" s="288">
        <v>18513.942200000001</v>
      </c>
      <c r="D72" s="289">
        <v>14405.980799999999</v>
      </c>
      <c r="E72" s="289">
        <v>16105.970300000001</v>
      </c>
      <c r="F72" s="289">
        <v>22796.7192</v>
      </c>
      <c r="G72" s="289">
        <v>29095.878199999999</v>
      </c>
      <c r="H72" s="289">
        <v>20517.2012</v>
      </c>
      <c r="I72" s="290">
        <v>10.59</v>
      </c>
      <c r="J72" s="290">
        <v>1.87</v>
      </c>
      <c r="K72" s="290">
        <v>9.49</v>
      </c>
      <c r="L72" s="290">
        <v>170.69730000000001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0.13550000000000001</v>
      </c>
      <c r="C73" s="294">
        <v>29254.8452</v>
      </c>
      <c r="D73" s="295">
        <v>22975.868900000001</v>
      </c>
      <c r="E73" s="295">
        <v>25316.715</v>
      </c>
      <c r="F73" s="295">
        <v>33034.367899999997</v>
      </c>
      <c r="G73" s="295">
        <v>49102.486900000004</v>
      </c>
      <c r="H73" s="295">
        <v>33504.65</v>
      </c>
      <c r="I73" s="296">
        <v>12.19</v>
      </c>
      <c r="J73" s="296">
        <v>0.35</v>
      </c>
      <c r="K73" s="296">
        <v>10.94</v>
      </c>
      <c r="L73" s="296">
        <v>171.53039999999999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1.2522</v>
      </c>
      <c r="C74" s="288">
        <v>35536.618999999999</v>
      </c>
      <c r="D74" s="289">
        <v>24676.2441</v>
      </c>
      <c r="E74" s="289">
        <v>28706.629300000001</v>
      </c>
      <c r="F74" s="289">
        <v>45975.888800000001</v>
      </c>
      <c r="G74" s="289">
        <v>58613.820899999999</v>
      </c>
      <c r="H74" s="289">
        <v>40098.7742</v>
      </c>
      <c r="I74" s="290">
        <v>20.69</v>
      </c>
      <c r="J74" s="290">
        <v>0.52</v>
      </c>
      <c r="K74" s="290">
        <v>10.37</v>
      </c>
      <c r="L74" s="290">
        <v>171.40809999999999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8.6837999999999997</v>
      </c>
      <c r="C75" s="294">
        <v>26526.537100000001</v>
      </c>
      <c r="D75" s="295">
        <v>17353.097600000001</v>
      </c>
      <c r="E75" s="295">
        <v>20551.9509</v>
      </c>
      <c r="F75" s="295">
        <v>33846.548600000002</v>
      </c>
      <c r="G75" s="295">
        <v>41692.138099999996</v>
      </c>
      <c r="H75" s="295">
        <v>28841.013599999998</v>
      </c>
      <c r="I75" s="296">
        <v>15.58</v>
      </c>
      <c r="J75" s="296">
        <v>1.25</v>
      </c>
      <c r="K75" s="296">
        <v>10.07</v>
      </c>
      <c r="L75" s="296">
        <v>172.49870000000001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0.1212</v>
      </c>
      <c r="C76" s="288">
        <v>31756.1692</v>
      </c>
      <c r="D76" s="289">
        <v>21275.338100000001</v>
      </c>
      <c r="E76" s="289">
        <v>23684.873299999999</v>
      </c>
      <c r="F76" s="289">
        <v>39826.623599999999</v>
      </c>
      <c r="G76" s="289">
        <v>51206.640200000002</v>
      </c>
      <c r="H76" s="289">
        <v>34378.743799999997</v>
      </c>
      <c r="I76" s="290">
        <v>22.25</v>
      </c>
      <c r="J76" s="290">
        <v>0.39</v>
      </c>
      <c r="K76" s="290">
        <v>10.37</v>
      </c>
      <c r="L76" s="290">
        <v>174.27709999999999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0.67769999999999997</v>
      </c>
      <c r="C77" s="294">
        <v>31137.464899999999</v>
      </c>
      <c r="D77" s="295">
        <v>21039.211200000002</v>
      </c>
      <c r="E77" s="295">
        <v>24253.067500000001</v>
      </c>
      <c r="F77" s="295">
        <v>39461.170299999998</v>
      </c>
      <c r="G77" s="295">
        <v>53589.692600000002</v>
      </c>
      <c r="H77" s="295">
        <v>35744.469400000002</v>
      </c>
      <c r="I77" s="296">
        <v>22.62</v>
      </c>
      <c r="J77" s="296">
        <v>0.88</v>
      </c>
      <c r="K77" s="296">
        <v>11.44</v>
      </c>
      <c r="L77" s="296">
        <v>171.64779999999999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9.2410999999999994</v>
      </c>
      <c r="C78" s="288">
        <v>30857.268899999999</v>
      </c>
      <c r="D78" s="289">
        <v>12660.452300000001</v>
      </c>
      <c r="E78" s="289">
        <v>14951.773499999999</v>
      </c>
      <c r="F78" s="289">
        <v>44654.162100000001</v>
      </c>
      <c r="G78" s="289">
        <v>58143.1005</v>
      </c>
      <c r="H78" s="289">
        <v>33969.116099999999</v>
      </c>
      <c r="I78" s="290">
        <v>18.2</v>
      </c>
      <c r="J78" s="290">
        <v>0.56999999999999995</v>
      </c>
      <c r="K78" s="290">
        <v>9.19</v>
      </c>
      <c r="L78" s="290">
        <v>172.98240000000001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1.8829</v>
      </c>
      <c r="C79" s="294">
        <v>31867.239300000001</v>
      </c>
      <c r="D79" s="295">
        <v>23154.249299999999</v>
      </c>
      <c r="E79" s="295">
        <v>26407.9931</v>
      </c>
      <c r="F79" s="295">
        <v>39633.435400000002</v>
      </c>
      <c r="G79" s="295">
        <v>50048.454599999997</v>
      </c>
      <c r="H79" s="295">
        <v>35431.781600000002</v>
      </c>
      <c r="I79" s="296">
        <v>13.6</v>
      </c>
      <c r="J79" s="296">
        <v>1.46</v>
      </c>
      <c r="K79" s="296">
        <v>10.68</v>
      </c>
      <c r="L79" s="296">
        <v>170.94210000000001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0.68079999999999996</v>
      </c>
      <c r="C80" s="288">
        <v>29347.2075</v>
      </c>
      <c r="D80" s="289">
        <v>22479.7503</v>
      </c>
      <c r="E80" s="289">
        <v>25092.223300000001</v>
      </c>
      <c r="F80" s="289">
        <v>34076.626700000001</v>
      </c>
      <c r="G80" s="289">
        <v>44440.882100000003</v>
      </c>
      <c r="H80" s="289">
        <v>31702.3976</v>
      </c>
      <c r="I80" s="290">
        <v>16.93</v>
      </c>
      <c r="J80" s="290">
        <v>2.54</v>
      </c>
      <c r="K80" s="290">
        <v>11.16</v>
      </c>
      <c r="L80" s="290">
        <v>169.1516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4.8144</v>
      </c>
      <c r="C81" s="294">
        <v>27988.351699999999</v>
      </c>
      <c r="D81" s="295">
        <v>16158.3374</v>
      </c>
      <c r="E81" s="295">
        <v>21554.061000000002</v>
      </c>
      <c r="F81" s="295">
        <v>34048.685599999997</v>
      </c>
      <c r="G81" s="295">
        <v>43883.504800000002</v>
      </c>
      <c r="H81" s="295">
        <v>29838.312099999999</v>
      </c>
      <c r="I81" s="296">
        <v>21.51</v>
      </c>
      <c r="J81" s="296">
        <v>1.29</v>
      </c>
      <c r="K81" s="296">
        <v>9.75</v>
      </c>
      <c r="L81" s="296">
        <v>172.40629999999999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1.4955000000000001</v>
      </c>
      <c r="C82" s="288">
        <v>34000.4156</v>
      </c>
      <c r="D82" s="289">
        <v>14312.7883</v>
      </c>
      <c r="E82" s="289">
        <v>27084.300299999999</v>
      </c>
      <c r="F82" s="289">
        <v>44069.114200000004</v>
      </c>
      <c r="G82" s="289">
        <v>63619.141100000001</v>
      </c>
      <c r="H82" s="289">
        <v>40382.5164</v>
      </c>
      <c r="I82" s="290">
        <v>23.6</v>
      </c>
      <c r="J82" s="290">
        <v>1.84</v>
      </c>
      <c r="K82" s="290">
        <v>10.48</v>
      </c>
      <c r="L82" s="290">
        <v>172.28569999999999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5.3380999999999998</v>
      </c>
      <c r="C83" s="294">
        <v>29062.938900000001</v>
      </c>
      <c r="D83" s="295">
        <v>15160.5743</v>
      </c>
      <c r="E83" s="295">
        <v>21931.2016</v>
      </c>
      <c r="F83" s="295">
        <v>37790.930800000002</v>
      </c>
      <c r="G83" s="295">
        <v>44965.932800000002</v>
      </c>
      <c r="H83" s="295">
        <v>31076.456399999999</v>
      </c>
      <c r="I83" s="296">
        <v>16.43</v>
      </c>
      <c r="J83" s="296">
        <v>0.79</v>
      </c>
      <c r="K83" s="296">
        <v>10.16</v>
      </c>
      <c r="L83" s="296">
        <v>171.29929999999999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0.21229999999999999</v>
      </c>
      <c r="C84" s="288">
        <v>24361.995200000001</v>
      </c>
      <c r="D84" s="289">
        <v>19579.422200000001</v>
      </c>
      <c r="E84" s="289">
        <v>22214.063300000002</v>
      </c>
      <c r="F84" s="289">
        <v>28614.417300000001</v>
      </c>
      <c r="G84" s="289">
        <v>32226.302800000001</v>
      </c>
      <c r="H84" s="289">
        <v>25102.588400000001</v>
      </c>
      <c r="I84" s="290">
        <v>13.92</v>
      </c>
      <c r="J84" s="290">
        <v>3.94</v>
      </c>
      <c r="K84" s="290">
        <v>10.16</v>
      </c>
      <c r="L84" s="290">
        <v>173.45179999999999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4.2999999999999997E-2</v>
      </c>
      <c r="C85" s="294">
        <v>22795.6976</v>
      </c>
      <c r="D85" s="295">
        <v>16735.056</v>
      </c>
      <c r="E85" s="295">
        <v>19182.627799999998</v>
      </c>
      <c r="F85" s="295">
        <v>29264.809000000001</v>
      </c>
      <c r="G85" s="295">
        <v>34387.3946</v>
      </c>
      <c r="H85" s="295">
        <v>24849.287100000001</v>
      </c>
      <c r="I85" s="296">
        <v>14.68</v>
      </c>
      <c r="J85" s="296">
        <v>5.33</v>
      </c>
      <c r="K85" s="296">
        <v>8.5299999999999994</v>
      </c>
      <c r="L85" s="296">
        <v>176.36320000000001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1.4527000000000001</v>
      </c>
      <c r="C86" s="288">
        <v>41123.141900000002</v>
      </c>
      <c r="D86" s="289">
        <v>25679.523399999998</v>
      </c>
      <c r="E86" s="289">
        <v>31205.491000000002</v>
      </c>
      <c r="F86" s="289">
        <v>52907.281999999999</v>
      </c>
      <c r="G86" s="289">
        <v>69174.465299999996</v>
      </c>
      <c r="H86" s="289">
        <v>44222.025000000001</v>
      </c>
      <c r="I86" s="290">
        <v>16.96</v>
      </c>
      <c r="J86" s="290">
        <v>2.25</v>
      </c>
      <c r="K86" s="290">
        <v>10.6</v>
      </c>
      <c r="L86" s="290">
        <v>172.93539999999999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0.82289999999999996</v>
      </c>
      <c r="C87" s="294">
        <v>41708.273300000001</v>
      </c>
      <c r="D87" s="295">
        <v>15656.7713</v>
      </c>
      <c r="E87" s="295">
        <v>28084.1499</v>
      </c>
      <c r="F87" s="295">
        <v>54541.035100000001</v>
      </c>
      <c r="G87" s="295">
        <v>64258.825499999999</v>
      </c>
      <c r="H87" s="295">
        <v>42613.244100000004</v>
      </c>
      <c r="I87" s="296">
        <v>12.29</v>
      </c>
      <c r="J87" s="296">
        <v>2.65</v>
      </c>
      <c r="K87" s="296">
        <v>8.7899999999999991</v>
      </c>
      <c r="L87" s="296">
        <v>175.298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0.13730000000000001</v>
      </c>
      <c r="C88" s="288">
        <v>30867.0183</v>
      </c>
      <c r="D88" s="289">
        <v>22874.269</v>
      </c>
      <c r="E88" s="289">
        <v>26826.4948</v>
      </c>
      <c r="F88" s="289">
        <v>34693.928399999997</v>
      </c>
      <c r="G88" s="289">
        <v>40372.004999999997</v>
      </c>
      <c r="H88" s="289">
        <v>31250.959500000001</v>
      </c>
      <c r="I88" s="290">
        <v>10.19</v>
      </c>
      <c r="J88" s="290">
        <v>10.84</v>
      </c>
      <c r="K88" s="290">
        <v>11.52</v>
      </c>
      <c r="L88" s="290">
        <v>176.29310000000001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8.0151000000000003</v>
      </c>
      <c r="C89" s="294">
        <v>21726.508600000001</v>
      </c>
      <c r="D89" s="295">
        <v>13229.777700000001</v>
      </c>
      <c r="E89" s="295">
        <v>15826.117399999999</v>
      </c>
      <c r="F89" s="295">
        <v>27818.1332</v>
      </c>
      <c r="G89" s="295">
        <v>35351.015099999997</v>
      </c>
      <c r="H89" s="295">
        <v>23794.0524</v>
      </c>
      <c r="I89" s="296">
        <v>14.59</v>
      </c>
      <c r="J89" s="296">
        <v>1.04</v>
      </c>
      <c r="K89" s="296">
        <v>9.67</v>
      </c>
      <c r="L89" s="296">
        <v>173.68860000000001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3.0316999999999998</v>
      </c>
      <c r="C90" s="288">
        <v>20414.042600000001</v>
      </c>
      <c r="D90" s="289">
        <v>13499.884899999999</v>
      </c>
      <c r="E90" s="289">
        <v>14165.935299999999</v>
      </c>
      <c r="F90" s="289">
        <v>26046.530599999998</v>
      </c>
      <c r="G90" s="289">
        <v>31181.451300000001</v>
      </c>
      <c r="H90" s="289">
        <v>21349.7611</v>
      </c>
      <c r="I90" s="290">
        <v>12.23</v>
      </c>
      <c r="J90" s="290">
        <v>0.45</v>
      </c>
      <c r="K90" s="290">
        <v>9.1199999999999992</v>
      </c>
      <c r="L90" s="290">
        <v>173.2705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1.0965</v>
      </c>
      <c r="C91" s="294">
        <v>23473.772799999999</v>
      </c>
      <c r="D91" s="295">
        <v>20655.9643</v>
      </c>
      <c r="E91" s="295">
        <v>21782.3393</v>
      </c>
      <c r="F91" s="295">
        <v>25677.9735</v>
      </c>
      <c r="G91" s="295">
        <v>27836.571800000002</v>
      </c>
      <c r="H91" s="295">
        <v>24010.602299999999</v>
      </c>
      <c r="I91" s="296">
        <v>21.95</v>
      </c>
      <c r="J91" s="296">
        <v>2.33</v>
      </c>
      <c r="K91" s="296">
        <v>10.039999999999999</v>
      </c>
      <c r="L91" s="296">
        <v>164.88210000000001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0.33450000000000002</v>
      </c>
      <c r="C92" s="288">
        <v>25252.7742</v>
      </c>
      <c r="D92" s="289">
        <v>15912.3801</v>
      </c>
      <c r="E92" s="289">
        <v>18556.2261</v>
      </c>
      <c r="F92" s="289">
        <v>35808.4208</v>
      </c>
      <c r="G92" s="289">
        <v>46363.982100000001</v>
      </c>
      <c r="H92" s="289">
        <v>28404.294900000001</v>
      </c>
      <c r="I92" s="290">
        <v>29.23</v>
      </c>
      <c r="J92" s="290">
        <v>8.9700000000000006</v>
      </c>
      <c r="K92" s="290">
        <v>8.32</v>
      </c>
      <c r="L92" s="290">
        <v>169.7398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2.8723999999999998</v>
      </c>
      <c r="C93" s="294">
        <v>27349.047999999999</v>
      </c>
      <c r="D93" s="295">
        <v>19345.542300000001</v>
      </c>
      <c r="E93" s="295">
        <v>22236.856899999999</v>
      </c>
      <c r="F93" s="295">
        <v>32970.782800000001</v>
      </c>
      <c r="G93" s="295">
        <v>37556.134299999998</v>
      </c>
      <c r="H93" s="295">
        <v>28739.010600000001</v>
      </c>
      <c r="I93" s="296">
        <v>14.78</v>
      </c>
      <c r="J93" s="296">
        <v>3.1</v>
      </c>
      <c r="K93" s="296">
        <v>10.199999999999999</v>
      </c>
      <c r="L93" s="296">
        <v>172.82919999999999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5.3699999999999998E-2</v>
      </c>
      <c r="C94" s="288">
        <v>22705.559300000001</v>
      </c>
      <c r="D94" s="289">
        <v>13469.4166</v>
      </c>
      <c r="E94" s="289">
        <v>20758.271000000001</v>
      </c>
      <c r="F94" s="289">
        <v>28223.285400000001</v>
      </c>
      <c r="G94" s="289">
        <v>38780.418700000002</v>
      </c>
      <c r="H94" s="289">
        <v>26968.309600000001</v>
      </c>
      <c r="I94" s="290">
        <v>13.48</v>
      </c>
      <c r="J94" s="290">
        <v>3.56</v>
      </c>
      <c r="K94" s="290">
        <v>10.3</v>
      </c>
      <c r="L94" s="290">
        <v>167.8176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3.8800000000000001E-2</v>
      </c>
      <c r="C95" s="294">
        <v>20434.6993</v>
      </c>
      <c r="D95" s="295">
        <v>17877.0851</v>
      </c>
      <c r="E95" s="295">
        <v>19514.787100000001</v>
      </c>
      <c r="F95" s="295">
        <v>22518.565500000001</v>
      </c>
      <c r="G95" s="295">
        <v>23230.313200000001</v>
      </c>
      <c r="H95" s="295">
        <v>21904.922299999998</v>
      </c>
      <c r="I95" s="296">
        <v>7.66</v>
      </c>
      <c r="J95" s="296">
        <v>8.68</v>
      </c>
      <c r="K95" s="296">
        <v>10.029999999999999</v>
      </c>
      <c r="L95" s="296">
        <v>165.91560000000001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5.1714000000000002</v>
      </c>
      <c r="C96" s="288">
        <v>22008.178899999999</v>
      </c>
      <c r="D96" s="289">
        <v>16105.7778</v>
      </c>
      <c r="E96" s="289">
        <v>18398.9974</v>
      </c>
      <c r="F96" s="289">
        <v>28682.114300000001</v>
      </c>
      <c r="G96" s="289">
        <v>35247.724999999999</v>
      </c>
      <c r="H96" s="289">
        <v>24726.261500000001</v>
      </c>
      <c r="I96" s="290">
        <v>10.64</v>
      </c>
      <c r="J96" s="290">
        <v>1.33</v>
      </c>
      <c r="K96" s="290">
        <v>9.09</v>
      </c>
      <c r="L96" s="290">
        <v>172.93899999999999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0.41770000000000002</v>
      </c>
      <c r="C97" s="294">
        <v>31848.407299999999</v>
      </c>
      <c r="D97" s="295">
        <v>22315.921399999999</v>
      </c>
      <c r="E97" s="295">
        <v>26384.348000000002</v>
      </c>
      <c r="F97" s="295">
        <v>44756.072999999997</v>
      </c>
      <c r="G97" s="295">
        <v>67908.265400000004</v>
      </c>
      <c r="H97" s="295">
        <v>39016.922899999998</v>
      </c>
      <c r="I97" s="296">
        <v>19.510000000000002</v>
      </c>
      <c r="J97" s="296">
        <v>0.69</v>
      </c>
      <c r="K97" s="296">
        <v>9.83</v>
      </c>
      <c r="L97" s="296">
        <v>173.18520000000001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2.3151999999999999</v>
      </c>
      <c r="C98" s="288">
        <v>24609.278399999999</v>
      </c>
      <c r="D98" s="289">
        <v>17760.159500000002</v>
      </c>
      <c r="E98" s="289">
        <v>21504.415799999999</v>
      </c>
      <c r="F98" s="289">
        <v>29669.8292</v>
      </c>
      <c r="G98" s="289">
        <v>37477.3413</v>
      </c>
      <c r="H98" s="289">
        <v>26391.519799999998</v>
      </c>
      <c r="I98" s="290">
        <v>13.02</v>
      </c>
      <c r="J98" s="290">
        <v>3.27</v>
      </c>
      <c r="K98" s="290">
        <v>10.17</v>
      </c>
      <c r="L98" s="290">
        <v>174.78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0.81120000000000003</v>
      </c>
      <c r="C99" s="294">
        <v>26065.767199999998</v>
      </c>
      <c r="D99" s="295">
        <v>12150.087</v>
      </c>
      <c r="E99" s="295">
        <v>18898.747599999999</v>
      </c>
      <c r="F99" s="295">
        <v>33942.204899999997</v>
      </c>
      <c r="G99" s="295">
        <v>41443.942999999999</v>
      </c>
      <c r="H99" s="295">
        <v>27423.183700000001</v>
      </c>
      <c r="I99" s="296">
        <v>10.84</v>
      </c>
      <c r="J99" s="296">
        <v>4.2300000000000004</v>
      </c>
      <c r="K99" s="296">
        <v>11.02</v>
      </c>
      <c r="L99" s="296">
        <v>172.90559999999999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2.5539000000000001</v>
      </c>
      <c r="C100" s="288">
        <v>32995.657500000001</v>
      </c>
      <c r="D100" s="289">
        <v>20470.533200000002</v>
      </c>
      <c r="E100" s="289">
        <v>24292.041300000001</v>
      </c>
      <c r="F100" s="289">
        <v>37732.8505</v>
      </c>
      <c r="G100" s="289">
        <v>42043.350700000003</v>
      </c>
      <c r="H100" s="289">
        <v>32987.204299999998</v>
      </c>
      <c r="I100" s="290">
        <v>17.37</v>
      </c>
      <c r="J100" s="290">
        <v>6.02</v>
      </c>
      <c r="K100" s="290">
        <v>10.62</v>
      </c>
      <c r="L100" s="290">
        <v>170.91040000000001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0.14269999999999999</v>
      </c>
      <c r="C101" s="294">
        <v>28144.366600000001</v>
      </c>
      <c r="D101" s="295">
        <v>21303.410100000001</v>
      </c>
      <c r="E101" s="295">
        <v>24565.7425</v>
      </c>
      <c r="F101" s="295">
        <v>31098.154399999999</v>
      </c>
      <c r="G101" s="295">
        <v>35460.3917</v>
      </c>
      <c r="H101" s="295">
        <v>28343.982499999998</v>
      </c>
      <c r="I101" s="296">
        <v>28.79</v>
      </c>
      <c r="J101" s="296">
        <v>0.17</v>
      </c>
      <c r="K101" s="296">
        <v>11.47</v>
      </c>
      <c r="L101" s="296">
        <v>173.2835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1.5319</v>
      </c>
      <c r="C102" s="288">
        <v>20523.420300000002</v>
      </c>
      <c r="D102" s="289">
        <v>17575.182400000002</v>
      </c>
      <c r="E102" s="289">
        <v>18702.745699999999</v>
      </c>
      <c r="F102" s="289">
        <v>22781.198</v>
      </c>
      <c r="G102" s="289">
        <v>25323.9192</v>
      </c>
      <c r="H102" s="289">
        <v>21295.360100000002</v>
      </c>
      <c r="I102" s="290">
        <v>18.260000000000002</v>
      </c>
      <c r="J102" s="290">
        <v>3.11</v>
      </c>
      <c r="K102" s="290">
        <v>10.130000000000001</v>
      </c>
      <c r="L102" s="290">
        <v>165.26419999999999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6.4500000000000002E-2</v>
      </c>
      <c r="C103" s="294">
        <v>24191.568299999999</v>
      </c>
      <c r="D103" s="295">
        <v>18672.138900000002</v>
      </c>
      <c r="E103" s="295">
        <v>22355.410400000001</v>
      </c>
      <c r="F103" s="295">
        <v>29812.375700000001</v>
      </c>
      <c r="G103" s="295">
        <v>35776.196900000003</v>
      </c>
      <c r="H103" s="295">
        <v>26897.148399999998</v>
      </c>
      <c r="I103" s="296">
        <v>13.37</v>
      </c>
      <c r="J103" s="296">
        <v>0.87</v>
      </c>
      <c r="K103" s="296">
        <v>12.38</v>
      </c>
      <c r="L103" s="296">
        <v>167.45359999999999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0.43830000000000002</v>
      </c>
      <c r="C104" s="288">
        <v>30642.705699999999</v>
      </c>
      <c r="D104" s="289">
        <v>23175.6708</v>
      </c>
      <c r="E104" s="289">
        <v>26883.827099999999</v>
      </c>
      <c r="F104" s="289">
        <v>34818.287199999999</v>
      </c>
      <c r="G104" s="289">
        <v>45538.421999999999</v>
      </c>
      <c r="H104" s="289">
        <v>32919.4424</v>
      </c>
      <c r="I104" s="290">
        <v>16</v>
      </c>
      <c r="J104" s="290">
        <v>1.22</v>
      </c>
      <c r="K104" s="290">
        <v>11.22</v>
      </c>
      <c r="L104" s="290">
        <v>171.86259999999999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0.15329999999999999</v>
      </c>
      <c r="C105" s="294">
        <v>19913.683700000001</v>
      </c>
      <c r="D105" s="295">
        <v>15202.7695</v>
      </c>
      <c r="E105" s="295">
        <v>16799.5314</v>
      </c>
      <c r="F105" s="295">
        <v>23155.568299999999</v>
      </c>
      <c r="G105" s="295">
        <v>25846.172200000001</v>
      </c>
      <c r="H105" s="295">
        <v>20201.5252</v>
      </c>
      <c r="I105" s="296">
        <v>1</v>
      </c>
      <c r="J105" s="296">
        <v>26.69</v>
      </c>
      <c r="K105" s="296">
        <v>7.88</v>
      </c>
      <c r="L105" s="296">
        <v>158.34960000000001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0.34079999999999999</v>
      </c>
      <c r="C106" s="288">
        <v>33137.433499999999</v>
      </c>
      <c r="D106" s="289">
        <v>30373.688999999998</v>
      </c>
      <c r="E106" s="289">
        <v>31591.151999999998</v>
      </c>
      <c r="F106" s="289">
        <v>35351.491099999999</v>
      </c>
      <c r="G106" s="289">
        <v>37470.942300000002</v>
      </c>
      <c r="H106" s="289">
        <v>33438.281499999997</v>
      </c>
      <c r="I106" s="290">
        <v>8.41</v>
      </c>
      <c r="J106" s="290">
        <v>21.76</v>
      </c>
      <c r="K106" s="290">
        <v>11.15</v>
      </c>
      <c r="L106" s="290">
        <v>169.74789999999999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2.6919</v>
      </c>
      <c r="C107" s="294">
        <v>12855.0434</v>
      </c>
      <c r="D107" s="295">
        <v>11326.535599999999</v>
      </c>
      <c r="E107" s="295">
        <v>12012.333000000001</v>
      </c>
      <c r="F107" s="295">
        <v>14760.259400000001</v>
      </c>
      <c r="G107" s="295">
        <v>20845.400699999998</v>
      </c>
      <c r="H107" s="295">
        <v>14535.046200000001</v>
      </c>
      <c r="I107" s="296">
        <v>6.35</v>
      </c>
      <c r="J107" s="296">
        <v>3.5</v>
      </c>
      <c r="K107" s="296">
        <v>8.26</v>
      </c>
      <c r="L107" s="296">
        <v>174.09950000000001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1.2256</v>
      </c>
      <c r="C108" s="288">
        <v>16289.726500000001</v>
      </c>
      <c r="D108" s="289">
        <v>11376.351199999999</v>
      </c>
      <c r="E108" s="289">
        <v>13115.8446</v>
      </c>
      <c r="F108" s="289">
        <v>24114.481599999999</v>
      </c>
      <c r="G108" s="289">
        <v>34967.056900000003</v>
      </c>
      <c r="H108" s="289">
        <v>20491.9303</v>
      </c>
      <c r="I108" s="290">
        <v>14.77</v>
      </c>
      <c r="J108" s="290">
        <v>1.1200000000000001</v>
      </c>
      <c r="K108" s="290">
        <v>6.82</v>
      </c>
      <c r="L108" s="290">
        <v>171.7208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3.2181000000000002</v>
      </c>
      <c r="C109" s="294">
        <v>24101.661800000002</v>
      </c>
      <c r="D109" s="295">
        <v>16670.229599999999</v>
      </c>
      <c r="E109" s="295">
        <v>18959.705600000001</v>
      </c>
      <c r="F109" s="295">
        <v>28994.9372</v>
      </c>
      <c r="G109" s="295">
        <v>38065.756999999998</v>
      </c>
      <c r="H109" s="295">
        <v>25811.367699999999</v>
      </c>
      <c r="I109" s="296">
        <v>13.8</v>
      </c>
      <c r="J109" s="296">
        <v>3.74</v>
      </c>
      <c r="K109" s="296">
        <v>9.18</v>
      </c>
      <c r="L109" s="296">
        <v>175.64529999999999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18.103100000000001</v>
      </c>
      <c r="C110" s="288">
        <v>17294.179700000001</v>
      </c>
      <c r="D110" s="289">
        <v>12376.6247</v>
      </c>
      <c r="E110" s="289">
        <v>13480.3333</v>
      </c>
      <c r="F110" s="289">
        <v>21285.809700000002</v>
      </c>
      <c r="G110" s="289">
        <v>26699.9192</v>
      </c>
      <c r="H110" s="289">
        <v>18411.293000000001</v>
      </c>
      <c r="I110" s="290">
        <v>11.17</v>
      </c>
      <c r="J110" s="290">
        <v>4.1900000000000004</v>
      </c>
      <c r="K110" s="290">
        <v>8.56</v>
      </c>
      <c r="L110" s="290">
        <v>175.24770000000001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1.5444</v>
      </c>
      <c r="C111" s="294">
        <v>20145.212299999999</v>
      </c>
      <c r="D111" s="295">
        <v>14970.7619</v>
      </c>
      <c r="E111" s="295">
        <v>17206.194</v>
      </c>
      <c r="F111" s="295">
        <v>24542.179899999999</v>
      </c>
      <c r="G111" s="295">
        <v>28703.554899999999</v>
      </c>
      <c r="H111" s="295">
        <v>21146.1803</v>
      </c>
      <c r="I111" s="296">
        <v>16.66</v>
      </c>
      <c r="J111" s="296">
        <v>6.17</v>
      </c>
      <c r="K111" s="296">
        <v>9.91</v>
      </c>
      <c r="L111" s="296">
        <v>172.8184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0.24199999999999999</v>
      </c>
      <c r="C112" s="288">
        <v>17024.898700000002</v>
      </c>
      <c r="D112" s="289">
        <v>13015</v>
      </c>
      <c r="E112" s="289">
        <v>14101.6571</v>
      </c>
      <c r="F112" s="289">
        <v>21420.712</v>
      </c>
      <c r="G112" s="289">
        <v>24356.4872</v>
      </c>
      <c r="H112" s="289">
        <v>17988.6054</v>
      </c>
      <c r="I112" s="290">
        <v>7.59</v>
      </c>
      <c r="J112" s="290">
        <v>3.94</v>
      </c>
      <c r="K112" s="290">
        <v>8.81</v>
      </c>
      <c r="L112" s="290">
        <v>171.87280000000001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5.74E-2</v>
      </c>
      <c r="C113" s="294">
        <v>33639.301700000004</v>
      </c>
      <c r="D113" s="295">
        <v>25246.83</v>
      </c>
      <c r="E113" s="295">
        <v>29031.3393</v>
      </c>
      <c r="F113" s="295">
        <v>36030.077599999997</v>
      </c>
      <c r="G113" s="295">
        <v>38964.574500000002</v>
      </c>
      <c r="H113" s="295">
        <v>33048.077799999999</v>
      </c>
      <c r="I113" s="296">
        <v>12.78</v>
      </c>
      <c r="J113" s="296">
        <v>19.71</v>
      </c>
      <c r="K113" s="296">
        <v>11.5</v>
      </c>
      <c r="L113" s="296">
        <v>171.35409999999999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3.5935000000000001</v>
      </c>
      <c r="C114" s="288">
        <v>13679.75</v>
      </c>
      <c r="D114" s="289">
        <v>11882.885200000001</v>
      </c>
      <c r="E114" s="289">
        <v>12644.459000000001</v>
      </c>
      <c r="F114" s="289">
        <v>15830</v>
      </c>
      <c r="G114" s="289">
        <v>19646.284800000001</v>
      </c>
      <c r="H114" s="289">
        <v>14905.200500000001</v>
      </c>
      <c r="I114" s="290">
        <v>7.09</v>
      </c>
      <c r="J114" s="290">
        <v>7.95</v>
      </c>
      <c r="K114" s="290">
        <v>8.59</v>
      </c>
      <c r="L114" s="290">
        <v>172.72020000000001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0.42580000000000001</v>
      </c>
      <c r="C115" s="294">
        <v>26775.8334</v>
      </c>
      <c r="D115" s="295">
        <v>20709.1927</v>
      </c>
      <c r="E115" s="295">
        <v>23957.810399999998</v>
      </c>
      <c r="F115" s="295">
        <v>30189.168600000001</v>
      </c>
      <c r="G115" s="295">
        <v>33688.315900000001</v>
      </c>
      <c r="H115" s="295">
        <v>27283.763900000002</v>
      </c>
      <c r="I115" s="296">
        <v>13.8</v>
      </c>
      <c r="J115" s="296">
        <v>12.4</v>
      </c>
      <c r="K115" s="296">
        <v>13.72</v>
      </c>
      <c r="L115" s="296">
        <v>171.41239999999999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9.0068000000000001</v>
      </c>
      <c r="C116" s="288">
        <v>24864.335999999999</v>
      </c>
      <c r="D116" s="289">
        <v>18049.3282</v>
      </c>
      <c r="E116" s="289">
        <v>21435.925800000001</v>
      </c>
      <c r="F116" s="289">
        <v>29473.1495</v>
      </c>
      <c r="G116" s="289">
        <v>34999.045400000003</v>
      </c>
      <c r="H116" s="289">
        <v>25930.4764</v>
      </c>
      <c r="I116" s="290">
        <v>14.94</v>
      </c>
      <c r="J116" s="290">
        <v>5.29</v>
      </c>
      <c r="K116" s="290">
        <v>11.59</v>
      </c>
      <c r="L116" s="290">
        <v>175.1481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0.41870000000000002</v>
      </c>
      <c r="C117" s="294">
        <v>28125.807799999999</v>
      </c>
      <c r="D117" s="295">
        <v>20601.961899999998</v>
      </c>
      <c r="E117" s="295">
        <v>24703.3148</v>
      </c>
      <c r="F117" s="295">
        <v>35051.127099999998</v>
      </c>
      <c r="G117" s="295">
        <v>41161.766100000001</v>
      </c>
      <c r="H117" s="295">
        <v>29845.7853</v>
      </c>
      <c r="I117" s="296">
        <v>14.89</v>
      </c>
      <c r="J117" s="296">
        <v>8.84</v>
      </c>
      <c r="K117" s="296">
        <v>12.07</v>
      </c>
      <c r="L117" s="296">
        <v>175.9513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2.2157</v>
      </c>
      <c r="C118" s="288">
        <v>24616.345300000001</v>
      </c>
      <c r="D118" s="289">
        <v>15056.6432</v>
      </c>
      <c r="E118" s="289">
        <v>15560.3984</v>
      </c>
      <c r="F118" s="289">
        <v>29671.353899999998</v>
      </c>
      <c r="G118" s="289">
        <v>37099.625999999997</v>
      </c>
      <c r="H118" s="289">
        <v>24762.020499999999</v>
      </c>
      <c r="I118" s="290">
        <v>22.04</v>
      </c>
      <c r="J118" s="290">
        <v>3.29</v>
      </c>
      <c r="K118" s="290">
        <v>10.92</v>
      </c>
      <c r="L118" s="290">
        <v>175.40110000000001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2.8875999999999999</v>
      </c>
      <c r="C119" s="294">
        <v>30199.840400000001</v>
      </c>
      <c r="D119" s="295">
        <v>20318.102500000001</v>
      </c>
      <c r="E119" s="295">
        <v>24996.0952</v>
      </c>
      <c r="F119" s="295">
        <v>35499.401100000003</v>
      </c>
      <c r="G119" s="295">
        <v>40383.435799999999</v>
      </c>
      <c r="H119" s="295">
        <v>30422.128499999999</v>
      </c>
      <c r="I119" s="296">
        <v>17.25</v>
      </c>
      <c r="J119" s="296">
        <v>7.23</v>
      </c>
      <c r="K119" s="296">
        <v>11.4</v>
      </c>
      <c r="L119" s="296">
        <v>173.85079999999999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0.4718</v>
      </c>
      <c r="C120" s="288">
        <v>27161.558000000001</v>
      </c>
      <c r="D120" s="289">
        <v>21085.208299999998</v>
      </c>
      <c r="E120" s="289">
        <v>23512.5674</v>
      </c>
      <c r="F120" s="289">
        <v>30913.126700000001</v>
      </c>
      <c r="G120" s="289">
        <v>32783.0124</v>
      </c>
      <c r="H120" s="289">
        <v>27104.661899999999</v>
      </c>
      <c r="I120" s="290">
        <v>10.32</v>
      </c>
      <c r="J120" s="290">
        <v>4.5199999999999996</v>
      </c>
      <c r="K120" s="290">
        <v>12.37</v>
      </c>
      <c r="L120" s="290">
        <v>172.6319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5.3</v>
      </c>
      <c r="C121" s="294">
        <v>27280.342199999999</v>
      </c>
      <c r="D121" s="295">
        <v>17518.799500000001</v>
      </c>
      <c r="E121" s="295">
        <v>22044.445400000001</v>
      </c>
      <c r="F121" s="295">
        <v>32806.345800000003</v>
      </c>
      <c r="G121" s="295">
        <v>38651.903599999998</v>
      </c>
      <c r="H121" s="295">
        <v>28188.086899999998</v>
      </c>
      <c r="I121" s="296">
        <v>14.1</v>
      </c>
      <c r="J121" s="296">
        <v>5.46</v>
      </c>
      <c r="K121" s="296">
        <v>11.54</v>
      </c>
      <c r="L121" s="296">
        <v>175.54580000000001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2.0670000000000002</v>
      </c>
      <c r="C122" s="288">
        <v>26174.785</v>
      </c>
      <c r="D122" s="289">
        <v>18677.313999999998</v>
      </c>
      <c r="E122" s="289">
        <v>21460.031999999999</v>
      </c>
      <c r="F122" s="289">
        <v>30561.695100000001</v>
      </c>
      <c r="G122" s="289">
        <v>35212.123599999999</v>
      </c>
      <c r="H122" s="289">
        <v>26834.161199999999</v>
      </c>
      <c r="I122" s="290">
        <v>19.34</v>
      </c>
      <c r="J122" s="290">
        <v>5.35</v>
      </c>
      <c r="K122" s="290">
        <v>11.26</v>
      </c>
      <c r="L122" s="290">
        <v>172.11670000000001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1.8041</v>
      </c>
      <c r="C123" s="294">
        <v>27889.2552</v>
      </c>
      <c r="D123" s="295">
        <v>21198.5946</v>
      </c>
      <c r="E123" s="295">
        <v>23616.234899999999</v>
      </c>
      <c r="F123" s="295">
        <v>31767.6155</v>
      </c>
      <c r="G123" s="295">
        <v>36879.269999999997</v>
      </c>
      <c r="H123" s="295">
        <v>28439.389599999999</v>
      </c>
      <c r="I123" s="296">
        <v>15.64</v>
      </c>
      <c r="J123" s="296">
        <v>8.76</v>
      </c>
      <c r="K123" s="296">
        <v>11.2</v>
      </c>
      <c r="L123" s="296">
        <v>176.50540000000001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0.50190000000000001</v>
      </c>
      <c r="C124" s="288">
        <v>26219.392</v>
      </c>
      <c r="D124" s="289">
        <v>20361.347399999999</v>
      </c>
      <c r="E124" s="289">
        <v>22136.9578</v>
      </c>
      <c r="F124" s="289">
        <v>32003.9431</v>
      </c>
      <c r="G124" s="289">
        <v>40239.550799999997</v>
      </c>
      <c r="H124" s="289">
        <v>28509.3642</v>
      </c>
      <c r="I124" s="290">
        <v>20.22</v>
      </c>
      <c r="J124" s="290">
        <v>6.08</v>
      </c>
      <c r="K124" s="290">
        <v>10.84</v>
      </c>
      <c r="L124" s="290">
        <v>175.26990000000001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0.78469999999999995</v>
      </c>
      <c r="C125" s="294">
        <v>22569.047999999999</v>
      </c>
      <c r="D125" s="295">
        <v>17428.802299999999</v>
      </c>
      <c r="E125" s="295">
        <v>19853.9198</v>
      </c>
      <c r="F125" s="295">
        <v>26679.889800000001</v>
      </c>
      <c r="G125" s="295">
        <v>29505.829900000001</v>
      </c>
      <c r="H125" s="295">
        <v>23258.126199999999</v>
      </c>
      <c r="I125" s="296">
        <v>15.09</v>
      </c>
      <c r="J125" s="296">
        <v>5.75</v>
      </c>
      <c r="K125" s="296">
        <v>13.72</v>
      </c>
      <c r="L125" s="296">
        <v>170.41149999999999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1.7184999999999999</v>
      </c>
      <c r="C126" s="288">
        <v>24229.325199999999</v>
      </c>
      <c r="D126" s="289">
        <v>18786.989699999998</v>
      </c>
      <c r="E126" s="289">
        <v>21459.673200000001</v>
      </c>
      <c r="F126" s="289">
        <v>27333.944100000001</v>
      </c>
      <c r="G126" s="289">
        <v>30185.807499999999</v>
      </c>
      <c r="H126" s="289">
        <v>24572.765800000001</v>
      </c>
      <c r="I126" s="290">
        <v>18.86</v>
      </c>
      <c r="J126" s="290">
        <v>5.35</v>
      </c>
      <c r="K126" s="290">
        <v>9.92</v>
      </c>
      <c r="L126" s="290">
        <v>172.7876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1.9562999999999999</v>
      </c>
      <c r="C127" s="294">
        <v>29926.2673</v>
      </c>
      <c r="D127" s="295">
        <v>21537.576499999999</v>
      </c>
      <c r="E127" s="295">
        <v>25449.0887</v>
      </c>
      <c r="F127" s="295">
        <v>33326.591699999997</v>
      </c>
      <c r="G127" s="295">
        <v>37073.736599999997</v>
      </c>
      <c r="H127" s="295">
        <v>29737.429100000001</v>
      </c>
      <c r="I127" s="296">
        <v>20.81</v>
      </c>
      <c r="J127" s="296">
        <v>9.48</v>
      </c>
      <c r="K127" s="296">
        <v>10.94</v>
      </c>
      <c r="L127" s="296">
        <v>164.2003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0.1933</v>
      </c>
      <c r="C128" s="288">
        <v>32829.5821</v>
      </c>
      <c r="D128" s="289">
        <v>16932.282800000001</v>
      </c>
      <c r="E128" s="289">
        <v>23061.472900000001</v>
      </c>
      <c r="F128" s="289">
        <v>35434.217299999997</v>
      </c>
      <c r="G128" s="289">
        <v>39073.4931</v>
      </c>
      <c r="H128" s="289">
        <v>30302.584299999999</v>
      </c>
      <c r="I128" s="290">
        <v>16.260000000000002</v>
      </c>
      <c r="J128" s="290">
        <v>13.32</v>
      </c>
      <c r="K128" s="290">
        <v>10.91</v>
      </c>
      <c r="L128" s="290">
        <v>176.13200000000001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0.40839999999999999</v>
      </c>
      <c r="C129" s="294">
        <v>21087.4581</v>
      </c>
      <c r="D129" s="295">
        <v>17847.789700000001</v>
      </c>
      <c r="E129" s="295">
        <v>18788.221300000001</v>
      </c>
      <c r="F129" s="295">
        <v>24536.7081</v>
      </c>
      <c r="G129" s="295">
        <v>31072.8894</v>
      </c>
      <c r="H129" s="295">
        <v>22904.774700000002</v>
      </c>
      <c r="I129" s="296">
        <v>17.239999999999998</v>
      </c>
      <c r="J129" s="296">
        <v>9.82</v>
      </c>
      <c r="K129" s="296">
        <v>11.86</v>
      </c>
      <c r="L129" s="296">
        <v>167.80250000000001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1.0989</v>
      </c>
      <c r="C130" s="288">
        <v>27253.579000000002</v>
      </c>
      <c r="D130" s="289">
        <v>21874.200499999999</v>
      </c>
      <c r="E130" s="289">
        <v>23458.4067</v>
      </c>
      <c r="F130" s="289">
        <v>31110.508999999998</v>
      </c>
      <c r="G130" s="289">
        <v>35674.759899999997</v>
      </c>
      <c r="H130" s="289">
        <v>27906.6931</v>
      </c>
      <c r="I130" s="290">
        <v>21.6</v>
      </c>
      <c r="J130" s="290">
        <v>8.75</v>
      </c>
      <c r="K130" s="290">
        <v>11.51</v>
      </c>
      <c r="L130" s="290">
        <v>171.0266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1.6515</v>
      </c>
      <c r="C131" s="294">
        <v>25255.9692</v>
      </c>
      <c r="D131" s="295">
        <v>20139.700400000002</v>
      </c>
      <c r="E131" s="295">
        <v>22279.117699999999</v>
      </c>
      <c r="F131" s="295">
        <v>29449.038499999999</v>
      </c>
      <c r="G131" s="295">
        <v>34827.298000000003</v>
      </c>
      <c r="H131" s="295">
        <v>26749.511200000001</v>
      </c>
      <c r="I131" s="296">
        <v>12.07</v>
      </c>
      <c r="J131" s="296">
        <v>5.68</v>
      </c>
      <c r="K131" s="296">
        <v>12.27</v>
      </c>
      <c r="L131" s="296">
        <v>173.0421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4.4324000000000003</v>
      </c>
      <c r="C132" s="288">
        <v>26334.6675</v>
      </c>
      <c r="D132" s="289">
        <v>18497.494600000002</v>
      </c>
      <c r="E132" s="289">
        <v>21970.175500000001</v>
      </c>
      <c r="F132" s="289">
        <v>31694.377199999999</v>
      </c>
      <c r="G132" s="289">
        <v>39143.264499999997</v>
      </c>
      <c r="H132" s="289">
        <v>27645.601999999999</v>
      </c>
      <c r="I132" s="290">
        <v>16.48</v>
      </c>
      <c r="J132" s="290">
        <v>6.88</v>
      </c>
      <c r="K132" s="290">
        <v>11.6</v>
      </c>
      <c r="L132" s="290">
        <v>171.8862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3.2195</v>
      </c>
      <c r="C133" s="294">
        <v>22985.259300000002</v>
      </c>
      <c r="D133" s="295">
        <v>17254.243399999999</v>
      </c>
      <c r="E133" s="295">
        <v>19439.043399999999</v>
      </c>
      <c r="F133" s="295">
        <v>27049.1466</v>
      </c>
      <c r="G133" s="295">
        <v>29827.766899999999</v>
      </c>
      <c r="H133" s="295">
        <v>23447.044999999998</v>
      </c>
      <c r="I133" s="296">
        <v>15.46</v>
      </c>
      <c r="J133" s="296">
        <v>7.19</v>
      </c>
      <c r="K133" s="296">
        <v>11.21</v>
      </c>
      <c r="L133" s="296">
        <v>171.38040000000001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0.71350000000000002</v>
      </c>
      <c r="C134" s="288">
        <v>39449.124100000001</v>
      </c>
      <c r="D134" s="289">
        <v>32099.827000000001</v>
      </c>
      <c r="E134" s="289">
        <v>37469.257299999997</v>
      </c>
      <c r="F134" s="289">
        <v>42199.847399999999</v>
      </c>
      <c r="G134" s="289">
        <v>45427.005799999999</v>
      </c>
      <c r="H134" s="289">
        <v>39105.722199999997</v>
      </c>
      <c r="I134" s="290">
        <v>9.6199999999999992</v>
      </c>
      <c r="J134" s="290">
        <v>16.54</v>
      </c>
      <c r="K134" s="290">
        <v>11.78</v>
      </c>
      <c r="L134" s="290">
        <v>166.95910000000001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0.44529999999999997</v>
      </c>
      <c r="C135" s="294">
        <v>28733.828699999998</v>
      </c>
      <c r="D135" s="295">
        <v>24339.3413</v>
      </c>
      <c r="E135" s="295">
        <v>26786.531999999999</v>
      </c>
      <c r="F135" s="295">
        <v>31219.184700000002</v>
      </c>
      <c r="G135" s="295">
        <v>33358.499799999998</v>
      </c>
      <c r="H135" s="295">
        <v>28801.3649</v>
      </c>
      <c r="I135" s="296">
        <v>9.06</v>
      </c>
      <c r="J135" s="296">
        <v>13.2</v>
      </c>
      <c r="K135" s="296">
        <v>11.63</v>
      </c>
      <c r="L135" s="296">
        <v>166.08019999999999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1.2387999999999999</v>
      </c>
      <c r="C136" s="288">
        <v>25083.194299999999</v>
      </c>
      <c r="D136" s="289">
        <v>12365.3408</v>
      </c>
      <c r="E136" s="289">
        <v>19443.339199999999</v>
      </c>
      <c r="F136" s="289">
        <v>28991.970300000001</v>
      </c>
      <c r="G136" s="289">
        <v>31061.768100000001</v>
      </c>
      <c r="H136" s="289">
        <v>23667.9221</v>
      </c>
      <c r="I136" s="290">
        <v>18.84</v>
      </c>
      <c r="J136" s="290">
        <v>3.42</v>
      </c>
      <c r="K136" s="290">
        <v>10.11</v>
      </c>
      <c r="L136" s="290">
        <v>175.13509999999999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12.9483</v>
      </c>
      <c r="C137" s="294">
        <v>21654.9614</v>
      </c>
      <c r="D137" s="295">
        <v>13831.9624</v>
      </c>
      <c r="E137" s="295">
        <v>15256.5643</v>
      </c>
      <c r="F137" s="295">
        <v>26755.6875</v>
      </c>
      <c r="G137" s="295">
        <v>30664.472399999999</v>
      </c>
      <c r="H137" s="295">
        <v>21793.208299999998</v>
      </c>
      <c r="I137" s="296">
        <v>16.670000000000002</v>
      </c>
      <c r="J137" s="296">
        <v>3.58</v>
      </c>
      <c r="K137" s="296">
        <v>9.51</v>
      </c>
      <c r="L137" s="296">
        <v>178.89089999999999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0.35060000000000002</v>
      </c>
      <c r="C138" s="288">
        <v>22706.5798</v>
      </c>
      <c r="D138" s="289">
        <v>15617.3315</v>
      </c>
      <c r="E138" s="289">
        <v>17856.720499999999</v>
      </c>
      <c r="F138" s="289">
        <v>27232.152300000002</v>
      </c>
      <c r="G138" s="289">
        <v>30750.447899999999</v>
      </c>
      <c r="H138" s="289">
        <v>23438.692500000001</v>
      </c>
      <c r="I138" s="290">
        <v>15.61</v>
      </c>
      <c r="J138" s="290">
        <v>9.32</v>
      </c>
      <c r="K138" s="290">
        <v>11.39</v>
      </c>
      <c r="L138" s="290">
        <v>174.709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9.4573</v>
      </c>
      <c r="C139" s="294">
        <v>22760.2791</v>
      </c>
      <c r="D139" s="295">
        <v>15848.4751</v>
      </c>
      <c r="E139" s="295">
        <v>19754.591899999999</v>
      </c>
      <c r="F139" s="295">
        <v>27014.636399999999</v>
      </c>
      <c r="G139" s="295">
        <v>30644.794300000001</v>
      </c>
      <c r="H139" s="295">
        <v>23266.9064</v>
      </c>
      <c r="I139" s="296">
        <v>15.62</v>
      </c>
      <c r="J139" s="296">
        <v>5.68</v>
      </c>
      <c r="K139" s="296">
        <v>10.08</v>
      </c>
      <c r="L139" s="296">
        <v>173.73670000000001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86" t="s">
        <v>253</v>
      </c>
      <c r="B140" s="287">
        <v>3.8936000000000002</v>
      </c>
      <c r="C140" s="288">
        <v>13664.571900000001</v>
      </c>
      <c r="D140" s="289">
        <v>11440</v>
      </c>
      <c r="E140" s="289">
        <v>12113.1808</v>
      </c>
      <c r="F140" s="289">
        <v>16659.0461</v>
      </c>
      <c r="G140" s="289">
        <v>19376.746299999999</v>
      </c>
      <c r="H140" s="289">
        <v>14708.4187</v>
      </c>
      <c r="I140" s="290">
        <v>11.47</v>
      </c>
      <c r="J140" s="290">
        <v>1.91</v>
      </c>
      <c r="K140" s="290">
        <v>11.39</v>
      </c>
      <c r="L140" s="290">
        <v>171.00749999999999</v>
      </c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 t="s">
        <v>254</v>
      </c>
      <c r="B141" s="293">
        <v>0.33200000000000002</v>
      </c>
      <c r="C141" s="294">
        <v>28441.070100000001</v>
      </c>
      <c r="D141" s="295">
        <v>24050.401900000001</v>
      </c>
      <c r="E141" s="295">
        <v>26079.950199999999</v>
      </c>
      <c r="F141" s="295">
        <v>32601.184399999998</v>
      </c>
      <c r="G141" s="295">
        <v>38511.543799999999</v>
      </c>
      <c r="H141" s="295">
        <v>29975.5749</v>
      </c>
      <c r="I141" s="296">
        <v>16.649999999999999</v>
      </c>
      <c r="J141" s="296">
        <v>4.42</v>
      </c>
      <c r="K141" s="296">
        <v>12.31</v>
      </c>
      <c r="L141" s="296">
        <v>193.6617</v>
      </c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86" t="s">
        <v>255</v>
      </c>
      <c r="B142" s="287">
        <v>3.9639000000000002</v>
      </c>
      <c r="C142" s="288">
        <v>18064.4126</v>
      </c>
      <c r="D142" s="289">
        <v>12223.965899999999</v>
      </c>
      <c r="E142" s="289">
        <v>15653.111800000001</v>
      </c>
      <c r="F142" s="289">
        <v>21904.213500000002</v>
      </c>
      <c r="G142" s="289">
        <v>26476.374199999998</v>
      </c>
      <c r="H142" s="289">
        <v>19133.570400000001</v>
      </c>
      <c r="I142" s="290">
        <v>11.12</v>
      </c>
      <c r="J142" s="290">
        <v>4.29</v>
      </c>
      <c r="K142" s="290">
        <v>10.99</v>
      </c>
      <c r="L142" s="290">
        <v>171.8467</v>
      </c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 t="s">
        <v>256</v>
      </c>
      <c r="B143" s="293">
        <v>2.4514</v>
      </c>
      <c r="C143" s="294">
        <v>19597.4198</v>
      </c>
      <c r="D143" s="295">
        <v>12692.1942</v>
      </c>
      <c r="E143" s="295">
        <v>16052.5708</v>
      </c>
      <c r="F143" s="295">
        <v>23521.727299999999</v>
      </c>
      <c r="G143" s="295">
        <v>28991.884099999999</v>
      </c>
      <c r="H143" s="295">
        <v>20229.6109</v>
      </c>
      <c r="I143" s="296">
        <v>16.75</v>
      </c>
      <c r="J143" s="296">
        <v>3.44</v>
      </c>
      <c r="K143" s="296">
        <v>12.03</v>
      </c>
      <c r="L143" s="296">
        <v>174.62610000000001</v>
      </c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86" t="s">
        <v>257</v>
      </c>
      <c r="B144" s="287">
        <v>0.22889999999999999</v>
      </c>
      <c r="C144" s="288">
        <v>18033.57</v>
      </c>
      <c r="D144" s="289">
        <v>13504.9166</v>
      </c>
      <c r="E144" s="289">
        <v>15351.2631</v>
      </c>
      <c r="F144" s="289">
        <v>23094.77</v>
      </c>
      <c r="G144" s="289">
        <v>29029.6859</v>
      </c>
      <c r="H144" s="289">
        <v>20150.626499999998</v>
      </c>
      <c r="I144" s="290">
        <v>18.53</v>
      </c>
      <c r="J144" s="290">
        <v>4.3</v>
      </c>
      <c r="K144" s="290">
        <v>11.44</v>
      </c>
      <c r="L144" s="290">
        <v>171.58449999999999</v>
      </c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8"/>
      <c r="B146" s="299"/>
      <c r="C146" s="300"/>
      <c r="D146" s="301"/>
      <c r="E146" s="301"/>
      <c r="F146" s="301"/>
      <c r="G146" s="301"/>
      <c r="H146" s="301"/>
      <c r="I146" s="302"/>
      <c r="J146" s="302"/>
      <c r="K146" s="302"/>
      <c r="L146" s="302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8"/>
      <c r="B148" s="299"/>
      <c r="C148" s="300"/>
      <c r="D148" s="301"/>
      <c r="E148" s="301"/>
      <c r="F148" s="301"/>
      <c r="G148" s="301"/>
      <c r="H148" s="301"/>
      <c r="I148" s="302"/>
      <c r="J148" s="302"/>
      <c r="K148" s="302"/>
      <c r="L148" s="302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8"/>
      <c r="B150" s="299"/>
      <c r="C150" s="300"/>
      <c r="D150" s="301"/>
      <c r="E150" s="301"/>
      <c r="F150" s="301"/>
      <c r="G150" s="301"/>
      <c r="H150" s="301"/>
      <c r="I150" s="302"/>
      <c r="J150" s="302"/>
      <c r="K150" s="302"/>
      <c r="L150" s="302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8"/>
      <c r="B152" s="299"/>
      <c r="C152" s="300"/>
      <c r="D152" s="301"/>
      <c r="E152" s="301"/>
      <c r="F152" s="301"/>
      <c r="G152" s="301"/>
      <c r="H152" s="301"/>
      <c r="I152" s="302"/>
      <c r="J152" s="302"/>
      <c r="K152" s="302"/>
      <c r="L152" s="302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8"/>
      <c r="B154" s="299"/>
      <c r="C154" s="300"/>
      <c r="D154" s="301"/>
      <c r="E154" s="301"/>
      <c r="F154" s="301"/>
      <c r="G154" s="301"/>
      <c r="H154" s="301"/>
      <c r="I154" s="302"/>
      <c r="J154" s="302"/>
      <c r="K154" s="302"/>
      <c r="L154" s="302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8"/>
      <c r="B156" s="299"/>
      <c r="C156" s="300"/>
      <c r="D156" s="301"/>
      <c r="E156" s="301"/>
      <c r="F156" s="301"/>
      <c r="G156" s="301"/>
      <c r="H156" s="301"/>
      <c r="I156" s="302"/>
      <c r="J156" s="302"/>
      <c r="K156" s="302"/>
      <c r="L156" s="302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8"/>
      <c r="B158" s="299"/>
      <c r="C158" s="300"/>
      <c r="D158" s="301"/>
      <c r="E158" s="301"/>
      <c r="F158" s="301"/>
      <c r="G158" s="301"/>
      <c r="H158" s="301"/>
      <c r="I158" s="302"/>
      <c r="J158" s="302"/>
      <c r="K158" s="302"/>
      <c r="L158" s="302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C0D5C-70D1-475B-980B-5B03ABB23440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O39" sqref="O3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258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259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Jihomoravský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260</v>
      </c>
      <c r="C7" s="27"/>
      <c r="D7" s="49">
        <v>148.91130000000001</v>
      </c>
      <c r="E7" s="28" t="s">
        <v>25</v>
      </c>
      <c r="G7" s="313"/>
    </row>
    <row r="8" spans="1:19" s="22" customFormat="1" ht="20.45" customHeight="1" x14ac:dyDescent="0.25">
      <c r="B8" s="31" t="s">
        <v>261</v>
      </c>
      <c r="C8" s="31"/>
      <c r="D8" s="32">
        <v>3.4464000000000001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262</v>
      </c>
      <c r="D11" s="48">
        <v>128.58330000000001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263</v>
      </c>
      <c r="D12" s="48">
        <v>143.20830000000001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264</v>
      </c>
      <c r="D13" s="48">
        <v>151.83949999999999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265</v>
      </c>
      <c r="D14" s="48">
        <v>159.1704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266</v>
      </c>
      <c r="D15" s="48">
        <v>166.45830000000001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267</v>
      </c>
      <c r="C17" s="27"/>
      <c r="D17" s="49">
        <v>25.5745</v>
      </c>
      <c r="E17" s="28" t="s">
        <v>25</v>
      </c>
    </row>
    <row r="18" spans="2:10" s="30" customFormat="1" ht="20.45" customHeight="1" x14ac:dyDescent="0.2">
      <c r="B18" s="47" t="s">
        <v>268</v>
      </c>
      <c r="C18" s="37"/>
      <c r="D18" s="319">
        <v>14.0175</v>
      </c>
      <c r="E18" s="39" t="s">
        <v>25</v>
      </c>
    </row>
    <row r="19" spans="2:10" s="30" customFormat="1" ht="20.45" customHeight="1" x14ac:dyDescent="0.2">
      <c r="B19" s="47" t="s">
        <v>269</v>
      </c>
      <c r="C19" s="37"/>
      <c r="D19" s="319">
        <v>6.1173000000000002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270</v>
      </c>
      <c r="I23" s="313">
        <f>D7-D8</f>
        <v>145.4649</v>
      </c>
      <c r="J23" s="326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271</v>
      </c>
      <c r="I24" s="41">
        <f>D17</f>
        <v>25.5745</v>
      </c>
      <c r="J24" s="326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272</v>
      </c>
      <c r="I25" s="41">
        <f>D18</f>
        <v>14.0175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273</v>
      </c>
      <c r="I26" s="41">
        <f>D19</f>
        <v>6.1173000000000002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274</v>
      </c>
      <c r="I27" s="41">
        <f>(I23+D17)-(I23+D18+D19)</f>
        <v>5.4396999999999878</v>
      </c>
      <c r="J27" s="326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C481-4E76-4D32-B7D9-B728C43AC385}">
  <sheetPr codeName="List39">
    <tabColor theme="0" tint="-0.249977111117893"/>
  </sheetPr>
  <dimension ref="A1:Q1432"/>
  <sheetViews>
    <sheetView showGridLines="0" zoomScaleNormal="100" zoomScaleSheetLayoutView="100" workbookViewId="0">
      <selection activeCell="O39" sqref="O39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275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276</v>
      </c>
    </row>
    <row r="3" spans="1:17" ht="14.25" customHeight="1" x14ac:dyDescent="0.2">
      <c r="A3" s="72" t="s">
        <v>277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278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Jihomoravský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279</v>
      </c>
      <c r="B8" s="274" t="s">
        <v>280</v>
      </c>
      <c r="C8" s="205" t="s">
        <v>281</v>
      </c>
      <c r="D8" s="205"/>
      <c r="E8" s="205" t="s">
        <v>282</v>
      </c>
      <c r="F8" s="205"/>
      <c r="G8" s="205"/>
    </row>
    <row r="9" spans="1:17" ht="17.25" customHeight="1" x14ac:dyDescent="0.2">
      <c r="A9" s="334"/>
      <c r="B9" s="335"/>
      <c r="C9" s="215" t="s">
        <v>283</v>
      </c>
      <c r="D9" s="215"/>
      <c r="E9" s="215" t="s">
        <v>283</v>
      </c>
      <c r="F9" s="215"/>
      <c r="G9" s="215"/>
    </row>
    <row r="10" spans="1:17" ht="17.25" customHeight="1" x14ac:dyDescent="0.2">
      <c r="A10" s="334"/>
      <c r="B10" s="335"/>
      <c r="C10" s="271" t="s">
        <v>284</v>
      </c>
      <c r="D10" s="271" t="s">
        <v>285</v>
      </c>
      <c r="E10" s="271" t="s">
        <v>284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286</v>
      </c>
      <c r="E11" s="205"/>
      <c r="F11" s="271" t="s">
        <v>287</v>
      </c>
      <c r="G11" s="271" t="s">
        <v>288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1.0058</v>
      </c>
      <c r="C14" s="341">
        <v>156.06270000000001</v>
      </c>
      <c r="D14" s="342">
        <v>0.80220000000000002</v>
      </c>
      <c r="E14" s="342">
        <v>16.747399999999999</v>
      </c>
      <c r="F14" s="342">
        <v>10.773199999999999</v>
      </c>
      <c r="G14" s="342">
        <v>0.77149999999999996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0.88090000000000002</v>
      </c>
      <c r="C15" s="345">
        <v>150.42689999999999</v>
      </c>
      <c r="D15" s="346">
        <v>0.43559999999999999</v>
      </c>
      <c r="E15" s="346">
        <v>21.178999999999998</v>
      </c>
      <c r="F15" s="346">
        <v>14.0924</v>
      </c>
      <c r="G15" s="346">
        <v>1.0286</v>
      </c>
    </row>
    <row r="16" spans="1:17" ht="13.15" customHeight="1" x14ac:dyDescent="0.2">
      <c r="A16" s="339" t="s">
        <v>127</v>
      </c>
      <c r="B16" s="340">
        <v>0.29530000000000001</v>
      </c>
      <c r="C16" s="341">
        <v>147.69049999999999</v>
      </c>
      <c r="D16" s="342">
        <v>0.44500000000000001</v>
      </c>
      <c r="E16" s="342">
        <v>25.1965</v>
      </c>
      <c r="F16" s="342">
        <v>15.321400000000001</v>
      </c>
      <c r="G16" s="342">
        <v>1.8862000000000001</v>
      </c>
    </row>
    <row r="17" spans="1:7" ht="13.15" customHeight="1" x14ac:dyDescent="0.2">
      <c r="A17" s="347" t="s">
        <v>128</v>
      </c>
      <c r="B17" s="344">
        <v>1.212</v>
      </c>
      <c r="C17" s="345">
        <v>153.44820000000001</v>
      </c>
      <c r="D17" s="346">
        <v>1.7289000000000001</v>
      </c>
      <c r="E17" s="346">
        <v>20.500599999999999</v>
      </c>
      <c r="F17" s="346">
        <v>13.2864</v>
      </c>
      <c r="G17" s="346">
        <v>1.8189</v>
      </c>
    </row>
    <row r="18" spans="1:7" ht="13.15" customHeight="1" x14ac:dyDescent="0.25">
      <c r="A18" s="348" t="s">
        <v>129</v>
      </c>
      <c r="B18" s="340">
        <v>1.1688000000000001</v>
      </c>
      <c r="C18" s="341">
        <v>149.73570000000001</v>
      </c>
      <c r="D18" s="342">
        <v>0.41170000000000001</v>
      </c>
      <c r="E18" s="342">
        <v>21.046399999999998</v>
      </c>
      <c r="F18" s="342">
        <v>14.347300000000001</v>
      </c>
      <c r="G18" s="342">
        <v>0.75149999999999995</v>
      </c>
    </row>
    <row r="19" spans="1:7" ht="13.15" customHeight="1" x14ac:dyDescent="0.25">
      <c r="A19" s="343" t="s">
        <v>130</v>
      </c>
      <c r="B19" s="344">
        <v>0.70350000000000001</v>
      </c>
      <c r="C19" s="345">
        <v>148.2371</v>
      </c>
      <c r="D19" s="346">
        <v>0.64780000000000004</v>
      </c>
      <c r="E19" s="346">
        <v>21.8017</v>
      </c>
      <c r="F19" s="346">
        <v>15.3491</v>
      </c>
      <c r="G19" s="346">
        <v>1.5066999999999999</v>
      </c>
    </row>
    <row r="20" spans="1:7" ht="13.15" customHeight="1" x14ac:dyDescent="0.25">
      <c r="A20" s="348" t="s">
        <v>131</v>
      </c>
      <c r="B20" s="340">
        <v>1.9058999999999999</v>
      </c>
      <c r="C20" s="341">
        <v>152.36170000000001</v>
      </c>
      <c r="D20" s="342">
        <v>1.2693000000000001</v>
      </c>
      <c r="E20" s="342">
        <v>19.1983</v>
      </c>
      <c r="F20" s="342">
        <v>13.8147</v>
      </c>
      <c r="G20" s="342">
        <v>0.64949999999999997</v>
      </c>
    </row>
    <row r="21" spans="1:7" ht="13.15" customHeight="1" x14ac:dyDescent="0.2">
      <c r="A21" s="347" t="s">
        <v>132</v>
      </c>
      <c r="B21" s="344">
        <v>1.2757000000000001</v>
      </c>
      <c r="C21" s="345">
        <v>155.0624</v>
      </c>
      <c r="D21" s="346">
        <v>2.2239</v>
      </c>
      <c r="E21" s="346">
        <v>19.2699</v>
      </c>
      <c r="F21" s="346">
        <v>13.1792</v>
      </c>
      <c r="G21" s="346">
        <v>1.484</v>
      </c>
    </row>
    <row r="22" spans="1:7" ht="13.15" customHeight="1" x14ac:dyDescent="0.2">
      <c r="A22" s="339" t="s">
        <v>133</v>
      </c>
      <c r="B22" s="340">
        <v>0.90090000000000003</v>
      </c>
      <c r="C22" s="341">
        <v>151.0685</v>
      </c>
      <c r="D22" s="342">
        <v>2.7814999999999999</v>
      </c>
      <c r="E22" s="342">
        <v>21.6311</v>
      </c>
      <c r="F22" s="342">
        <v>14.2369</v>
      </c>
      <c r="G22" s="342">
        <v>1.9073</v>
      </c>
    </row>
    <row r="23" spans="1:7" ht="13.15" customHeight="1" x14ac:dyDescent="0.25">
      <c r="A23" s="343" t="s">
        <v>134</v>
      </c>
      <c r="B23" s="344">
        <v>1.0477000000000001</v>
      </c>
      <c r="C23" s="345">
        <v>150.86490000000001</v>
      </c>
      <c r="D23" s="346">
        <v>1.1073999999999999</v>
      </c>
      <c r="E23" s="346">
        <v>22.849399999999999</v>
      </c>
      <c r="F23" s="346">
        <v>15.351000000000001</v>
      </c>
      <c r="G23" s="346">
        <v>0.93430000000000002</v>
      </c>
    </row>
    <row r="24" spans="1:7" ht="13.15" customHeight="1" x14ac:dyDescent="0.25">
      <c r="A24" s="348" t="s">
        <v>135</v>
      </c>
      <c r="B24" s="340">
        <v>9.1600000000000001E-2</v>
      </c>
      <c r="C24" s="341">
        <v>146.4571</v>
      </c>
      <c r="D24" s="342">
        <v>6.5600000000000006E-2</v>
      </c>
      <c r="E24" s="342">
        <v>26.832000000000001</v>
      </c>
      <c r="F24" s="342">
        <v>20.374600000000001</v>
      </c>
      <c r="G24" s="342">
        <v>0.5413</v>
      </c>
    </row>
    <row r="25" spans="1:7" ht="13.15" customHeight="1" x14ac:dyDescent="0.25">
      <c r="A25" s="343" t="s">
        <v>136</v>
      </c>
      <c r="B25" s="344">
        <v>0.41589999999999999</v>
      </c>
      <c r="C25" s="345">
        <v>147.2073</v>
      </c>
      <c r="D25" s="346">
        <v>0.1832</v>
      </c>
      <c r="E25" s="346">
        <v>25.5671</v>
      </c>
      <c r="F25" s="346">
        <v>16.527000000000001</v>
      </c>
      <c r="G25" s="346">
        <v>1.9416</v>
      </c>
    </row>
    <row r="26" spans="1:7" ht="13.15" customHeight="1" x14ac:dyDescent="0.25">
      <c r="A26" s="348" t="s">
        <v>137</v>
      </c>
      <c r="B26" s="340">
        <v>2.8754</v>
      </c>
      <c r="C26" s="341">
        <v>156.8603</v>
      </c>
      <c r="D26" s="342">
        <v>1.2592000000000001</v>
      </c>
      <c r="E26" s="342">
        <v>17.643999999999998</v>
      </c>
      <c r="F26" s="342">
        <v>11.6759</v>
      </c>
      <c r="G26" s="342">
        <v>2.9691999999999998</v>
      </c>
    </row>
    <row r="27" spans="1:7" ht="13.15" customHeight="1" x14ac:dyDescent="0.25">
      <c r="A27" s="343" t="s">
        <v>138</v>
      </c>
      <c r="B27" s="344">
        <v>0.67330000000000001</v>
      </c>
      <c r="C27" s="345">
        <v>163.21729999999999</v>
      </c>
      <c r="D27" s="346">
        <v>0.49070000000000003</v>
      </c>
      <c r="E27" s="346">
        <v>10.968</v>
      </c>
      <c r="F27" s="346">
        <v>8.8305000000000007</v>
      </c>
      <c r="G27" s="346">
        <v>0.25700000000000001</v>
      </c>
    </row>
    <row r="28" spans="1:7" ht="13.15" customHeight="1" x14ac:dyDescent="0.2">
      <c r="A28" s="339" t="s">
        <v>139</v>
      </c>
      <c r="B28" s="340">
        <v>0.60029999999999994</v>
      </c>
      <c r="C28" s="341">
        <v>147.62450000000001</v>
      </c>
      <c r="D28" s="342">
        <v>0.29799999999999999</v>
      </c>
      <c r="E28" s="342">
        <v>24.771699999999999</v>
      </c>
      <c r="F28" s="342">
        <v>17.395499999999998</v>
      </c>
      <c r="G28" s="342">
        <v>1.1979</v>
      </c>
    </row>
    <row r="29" spans="1:7" ht="13.15" customHeight="1" x14ac:dyDescent="0.25">
      <c r="A29" s="343" t="s">
        <v>140</v>
      </c>
      <c r="B29" s="344">
        <v>0.39729999999999999</v>
      </c>
      <c r="C29" s="345">
        <v>145.4924</v>
      </c>
      <c r="D29" s="346">
        <v>3.1600000000000003E-2</v>
      </c>
      <c r="E29" s="346">
        <v>27.0749</v>
      </c>
      <c r="F29" s="346">
        <v>18.229099999999999</v>
      </c>
      <c r="G29" s="346">
        <v>2.419</v>
      </c>
    </row>
    <row r="30" spans="1:7" ht="13.15" customHeight="1" x14ac:dyDescent="0.25">
      <c r="A30" s="348" t="s">
        <v>141</v>
      </c>
      <c r="B30" s="340">
        <v>0.56030000000000002</v>
      </c>
      <c r="C30" s="341">
        <v>148.62119999999999</v>
      </c>
      <c r="D30" s="342">
        <v>0.19059999999999999</v>
      </c>
      <c r="E30" s="342">
        <v>24.967300000000002</v>
      </c>
      <c r="F30" s="342">
        <v>18.308199999999999</v>
      </c>
      <c r="G30" s="342">
        <v>1.6366000000000001</v>
      </c>
    </row>
    <row r="31" spans="1:7" ht="13.15" customHeight="1" x14ac:dyDescent="0.2">
      <c r="A31" s="347" t="s">
        <v>142</v>
      </c>
      <c r="B31" s="344">
        <v>1.7134</v>
      </c>
      <c r="C31" s="345">
        <v>147.63669999999999</v>
      </c>
      <c r="D31" s="346">
        <v>2.2019000000000002</v>
      </c>
      <c r="E31" s="346">
        <v>22.8001</v>
      </c>
      <c r="F31" s="346">
        <v>14.876099999999999</v>
      </c>
      <c r="G31" s="346">
        <v>1.9294</v>
      </c>
    </row>
    <row r="32" spans="1:7" ht="13.15" customHeight="1" x14ac:dyDescent="0.25">
      <c r="A32" s="348" t="s">
        <v>143</v>
      </c>
      <c r="B32" s="340">
        <v>1.0898000000000001</v>
      </c>
      <c r="C32" s="341">
        <v>155.6593</v>
      </c>
      <c r="D32" s="342">
        <v>2.2265000000000001</v>
      </c>
      <c r="E32" s="342">
        <v>22.705400000000001</v>
      </c>
      <c r="F32" s="342">
        <v>15.305</v>
      </c>
      <c r="G32" s="342">
        <v>2.0451000000000001</v>
      </c>
    </row>
    <row r="33" spans="1:7" ht="13.15" customHeight="1" x14ac:dyDescent="0.25">
      <c r="A33" s="343" t="s">
        <v>144</v>
      </c>
      <c r="B33" s="344">
        <v>2.1288</v>
      </c>
      <c r="C33" s="345">
        <v>148.03550000000001</v>
      </c>
      <c r="D33" s="346">
        <v>2.3715000000000002</v>
      </c>
      <c r="E33" s="346">
        <v>24.061599999999999</v>
      </c>
      <c r="F33" s="346">
        <v>15.430199999999999</v>
      </c>
      <c r="G33" s="346">
        <v>1.4919</v>
      </c>
    </row>
    <row r="34" spans="1:7" ht="13.15" customHeight="1" x14ac:dyDescent="0.2">
      <c r="A34" s="339" t="s">
        <v>145</v>
      </c>
      <c r="B34" s="340">
        <v>1.0349999999999999</v>
      </c>
      <c r="C34" s="341">
        <v>150.87799999999999</v>
      </c>
      <c r="D34" s="342">
        <v>2.5487000000000002</v>
      </c>
      <c r="E34" s="342">
        <v>20.7456</v>
      </c>
      <c r="F34" s="342">
        <v>15.4259</v>
      </c>
      <c r="G34" s="342">
        <v>1.7276</v>
      </c>
    </row>
    <row r="35" spans="1:7" ht="13.15" customHeight="1" x14ac:dyDescent="0.25">
      <c r="A35" s="343" t="s">
        <v>146</v>
      </c>
      <c r="B35" s="344">
        <v>2.1288</v>
      </c>
      <c r="C35" s="345">
        <v>145.93709999999999</v>
      </c>
      <c r="D35" s="346">
        <v>3.2917999999999998</v>
      </c>
      <c r="E35" s="346">
        <v>26.365300000000001</v>
      </c>
      <c r="F35" s="346">
        <v>15.3575</v>
      </c>
      <c r="G35" s="346">
        <v>2.9075000000000002</v>
      </c>
    </row>
    <row r="36" spans="1:7" ht="13.15" customHeight="1" x14ac:dyDescent="0.2">
      <c r="A36" s="339" t="s">
        <v>147</v>
      </c>
      <c r="B36" s="340">
        <v>0.13089999999999999</v>
      </c>
      <c r="C36" s="341">
        <v>144.44239999999999</v>
      </c>
      <c r="D36" s="342">
        <v>2.8363</v>
      </c>
      <c r="E36" s="342">
        <v>27.2576</v>
      </c>
      <c r="F36" s="342">
        <v>15.8367</v>
      </c>
      <c r="G36" s="342">
        <v>2.5994000000000002</v>
      </c>
    </row>
    <row r="37" spans="1:7" ht="13.15" customHeight="1" x14ac:dyDescent="0.25">
      <c r="A37" s="343" t="s">
        <v>148</v>
      </c>
      <c r="B37" s="344">
        <v>6.2100000000000002E-2</v>
      </c>
      <c r="C37" s="345">
        <v>147.54929999999999</v>
      </c>
      <c r="D37" s="346">
        <v>0.56720000000000004</v>
      </c>
      <c r="E37" s="346">
        <v>20.201599999999999</v>
      </c>
      <c r="F37" s="346">
        <v>16.450600000000001</v>
      </c>
      <c r="G37" s="346">
        <v>0.98319999999999996</v>
      </c>
    </row>
    <row r="38" spans="1:7" x14ac:dyDescent="0.2">
      <c r="A38" s="339" t="s">
        <v>149</v>
      </c>
      <c r="B38" s="340">
        <v>0.2064</v>
      </c>
      <c r="C38" s="341">
        <v>144.21260000000001</v>
      </c>
      <c r="D38" s="342">
        <v>2.6276000000000002</v>
      </c>
      <c r="E38" s="342">
        <v>26.073899999999998</v>
      </c>
      <c r="F38" s="342">
        <v>14.454599999999999</v>
      </c>
      <c r="G38" s="342">
        <v>4.5934999999999997</v>
      </c>
    </row>
    <row r="39" spans="1:7" ht="13.5" x14ac:dyDescent="0.25">
      <c r="A39" s="343" t="s">
        <v>150</v>
      </c>
      <c r="B39" s="344">
        <v>1.3118000000000001</v>
      </c>
      <c r="C39" s="345">
        <v>140.39680000000001</v>
      </c>
      <c r="D39" s="346">
        <v>2.1446999999999998</v>
      </c>
      <c r="E39" s="346">
        <v>35.298200000000001</v>
      </c>
      <c r="F39" s="346">
        <v>15.2624</v>
      </c>
      <c r="G39" s="346">
        <v>12.6122</v>
      </c>
    </row>
    <row r="40" spans="1:7" x14ac:dyDescent="0.2">
      <c r="A40" s="339" t="s">
        <v>151</v>
      </c>
      <c r="B40" s="340">
        <v>3.8108</v>
      </c>
      <c r="C40" s="341">
        <v>143.10210000000001</v>
      </c>
      <c r="D40" s="342">
        <v>0.18759999999999999</v>
      </c>
      <c r="E40" s="342">
        <v>30.459299999999999</v>
      </c>
      <c r="F40" s="342">
        <v>26.233899999999998</v>
      </c>
      <c r="G40" s="342">
        <v>1.3658999999999999</v>
      </c>
    </row>
    <row r="41" spans="1:7" ht="13.5" x14ac:dyDescent="0.25">
      <c r="A41" s="343" t="s">
        <v>152</v>
      </c>
      <c r="B41" s="344">
        <v>1.4698</v>
      </c>
      <c r="C41" s="345">
        <v>147.5479</v>
      </c>
      <c r="D41" s="346">
        <v>1.4856</v>
      </c>
      <c r="E41" s="346">
        <v>24.608899999999998</v>
      </c>
      <c r="F41" s="346">
        <v>13.9724</v>
      </c>
      <c r="G41" s="346">
        <v>4.9055999999999997</v>
      </c>
    </row>
    <row r="42" spans="1:7" x14ac:dyDescent="0.2">
      <c r="A42" s="339" t="s">
        <v>153</v>
      </c>
      <c r="B42" s="340">
        <v>0.50619999999999998</v>
      </c>
      <c r="C42" s="341">
        <v>147.11439999999999</v>
      </c>
      <c r="D42" s="342">
        <v>0.67220000000000002</v>
      </c>
      <c r="E42" s="342">
        <v>26.7578</v>
      </c>
      <c r="F42" s="342">
        <v>15.946</v>
      </c>
      <c r="G42" s="342">
        <v>4.2336</v>
      </c>
    </row>
    <row r="43" spans="1:7" ht="13.5" x14ac:dyDescent="0.25">
      <c r="A43" s="343" t="s">
        <v>154</v>
      </c>
      <c r="B43" s="344">
        <v>1.0959000000000001</v>
      </c>
      <c r="C43" s="345">
        <v>147.29849999999999</v>
      </c>
      <c r="D43" s="346">
        <v>0.56459999999999999</v>
      </c>
      <c r="E43" s="346">
        <v>25.155000000000001</v>
      </c>
      <c r="F43" s="346">
        <v>15.773300000000001</v>
      </c>
      <c r="G43" s="346">
        <v>2.7951000000000001</v>
      </c>
    </row>
    <row r="44" spans="1:7" x14ac:dyDescent="0.2">
      <c r="A44" s="339" t="s">
        <v>155</v>
      </c>
      <c r="B44" s="340">
        <v>0.93049999999999999</v>
      </c>
      <c r="C44" s="341">
        <v>145.51429999999999</v>
      </c>
      <c r="D44" s="342">
        <v>0.4985</v>
      </c>
      <c r="E44" s="342">
        <v>26.0151</v>
      </c>
      <c r="F44" s="342">
        <v>14.500299999999999</v>
      </c>
      <c r="G44" s="342">
        <v>1.7753000000000001</v>
      </c>
    </row>
    <row r="45" spans="1:7" ht="13.5" x14ac:dyDescent="0.25">
      <c r="A45" s="343" t="s">
        <v>156</v>
      </c>
      <c r="B45" s="344">
        <v>0.48330000000000001</v>
      </c>
      <c r="C45" s="345">
        <v>144.8349</v>
      </c>
      <c r="D45" s="346">
        <v>0.84740000000000004</v>
      </c>
      <c r="E45" s="346">
        <v>26.513200000000001</v>
      </c>
      <c r="F45" s="346">
        <v>15.4719</v>
      </c>
      <c r="G45" s="346">
        <v>3.5282</v>
      </c>
    </row>
    <row r="46" spans="1:7" x14ac:dyDescent="0.2">
      <c r="A46" s="339" t="s">
        <v>157</v>
      </c>
      <c r="B46" s="340">
        <v>0.2059</v>
      </c>
      <c r="C46" s="341">
        <v>145.15</v>
      </c>
      <c r="D46" s="342">
        <v>1.4806999999999999</v>
      </c>
      <c r="E46" s="342">
        <v>25.7697</v>
      </c>
      <c r="F46" s="342">
        <v>14.6876</v>
      </c>
      <c r="G46" s="342">
        <v>4.5903999999999998</v>
      </c>
    </row>
    <row r="47" spans="1:7" ht="13.5" x14ac:dyDescent="0.25">
      <c r="A47" s="343" t="s">
        <v>158</v>
      </c>
      <c r="B47" s="344">
        <v>1.2653000000000001</v>
      </c>
      <c r="C47" s="345">
        <v>151.80950000000001</v>
      </c>
      <c r="D47" s="346">
        <v>0.42509999999999998</v>
      </c>
      <c r="E47" s="346">
        <v>19.937000000000001</v>
      </c>
      <c r="F47" s="346">
        <v>12.407299999999999</v>
      </c>
      <c r="G47" s="346">
        <v>1.8359000000000001</v>
      </c>
    </row>
    <row r="48" spans="1:7" x14ac:dyDescent="0.2">
      <c r="A48" s="339" t="s">
        <v>159</v>
      </c>
      <c r="B48" s="340">
        <v>8.5500000000000007E-2</v>
      </c>
      <c r="C48" s="341">
        <v>146.035</v>
      </c>
      <c r="D48" s="342">
        <v>0.41549999999999998</v>
      </c>
      <c r="E48" s="342">
        <v>24.108899999999998</v>
      </c>
      <c r="F48" s="342">
        <v>16.944400000000002</v>
      </c>
      <c r="G48" s="342">
        <v>2.5036999999999998</v>
      </c>
    </row>
    <row r="49" spans="1:7" ht="13.5" x14ac:dyDescent="0.25">
      <c r="A49" s="343" t="s">
        <v>160</v>
      </c>
      <c r="B49" s="344">
        <v>2.0577000000000001</v>
      </c>
      <c r="C49" s="345">
        <v>150.1926</v>
      </c>
      <c r="D49" s="346">
        <v>0.68289999999999995</v>
      </c>
      <c r="E49" s="346">
        <v>21.585599999999999</v>
      </c>
      <c r="F49" s="346">
        <v>14.4595</v>
      </c>
      <c r="G49" s="346">
        <v>1.4146000000000001</v>
      </c>
    </row>
    <row r="50" spans="1:7" x14ac:dyDescent="0.2">
      <c r="A50" s="339" t="s">
        <v>161</v>
      </c>
      <c r="B50" s="340">
        <v>1.0533999999999999</v>
      </c>
      <c r="C50" s="341">
        <v>147.36879999999999</v>
      </c>
      <c r="D50" s="342">
        <v>0.72929999999999995</v>
      </c>
      <c r="E50" s="342">
        <v>25.2178</v>
      </c>
      <c r="F50" s="342">
        <v>15.639900000000001</v>
      </c>
      <c r="G50" s="342">
        <v>2.6400999999999999</v>
      </c>
    </row>
    <row r="51" spans="1:7" ht="13.5" x14ac:dyDescent="0.25">
      <c r="A51" s="343" t="s">
        <v>162</v>
      </c>
      <c r="B51" s="344">
        <v>4.4005999999999998</v>
      </c>
      <c r="C51" s="345">
        <v>149.9418</v>
      </c>
      <c r="D51" s="346">
        <v>1.1093999999999999</v>
      </c>
      <c r="E51" s="346">
        <v>23.741499999999998</v>
      </c>
      <c r="F51" s="346">
        <v>15.7813</v>
      </c>
      <c r="G51" s="346">
        <v>1.5708</v>
      </c>
    </row>
    <row r="52" spans="1:7" x14ac:dyDescent="0.2">
      <c r="A52" s="339" t="s">
        <v>163</v>
      </c>
      <c r="B52" s="340">
        <v>0.8508</v>
      </c>
      <c r="C52" s="341">
        <v>150.0129</v>
      </c>
      <c r="D52" s="342">
        <v>1.8526</v>
      </c>
      <c r="E52" s="342">
        <v>23.938300000000002</v>
      </c>
      <c r="F52" s="342">
        <v>15.5792</v>
      </c>
      <c r="G52" s="342">
        <v>1.7588999999999999</v>
      </c>
    </row>
    <row r="53" spans="1:7" ht="13.5" x14ac:dyDescent="0.25">
      <c r="A53" s="343" t="s">
        <v>164</v>
      </c>
      <c r="B53" s="344">
        <v>0.16170000000000001</v>
      </c>
      <c r="C53" s="345">
        <v>147.78139999999999</v>
      </c>
      <c r="D53" s="346">
        <v>0.99819999999999998</v>
      </c>
      <c r="E53" s="346">
        <v>25.139399999999998</v>
      </c>
      <c r="F53" s="346">
        <v>16.756399999999999</v>
      </c>
      <c r="G53" s="346">
        <v>2.7071999999999998</v>
      </c>
    </row>
    <row r="54" spans="1:7" x14ac:dyDescent="0.2">
      <c r="A54" s="339" t="s">
        <v>165</v>
      </c>
      <c r="B54" s="340">
        <v>2.8786999999999998</v>
      </c>
      <c r="C54" s="341">
        <v>155.10939999999999</v>
      </c>
      <c r="D54" s="342">
        <v>3.2218</v>
      </c>
      <c r="E54" s="342">
        <v>20.676600000000001</v>
      </c>
      <c r="F54" s="342">
        <v>15.4811</v>
      </c>
      <c r="G54" s="342">
        <v>1.4007000000000001</v>
      </c>
    </row>
    <row r="55" spans="1:7" ht="13.5" x14ac:dyDescent="0.25">
      <c r="A55" s="343" t="s">
        <v>166</v>
      </c>
      <c r="B55" s="344">
        <v>0.2228</v>
      </c>
      <c r="C55" s="345">
        <v>146.22649999999999</v>
      </c>
      <c r="D55" s="346">
        <v>0.72209999999999996</v>
      </c>
      <c r="E55" s="346">
        <v>25.382000000000001</v>
      </c>
      <c r="F55" s="346">
        <v>16.224599999999999</v>
      </c>
      <c r="G55" s="346">
        <v>2.4946000000000002</v>
      </c>
    </row>
    <row r="56" spans="1:7" x14ac:dyDescent="0.2">
      <c r="A56" s="339" t="s">
        <v>167</v>
      </c>
      <c r="B56" s="340">
        <v>7.0999999999999994E-2</v>
      </c>
      <c r="C56" s="341">
        <v>149.51339999999999</v>
      </c>
      <c r="D56" s="342">
        <v>1.1693</v>
      </c>
      <c r="E56" s="342">
        <v>24.046099999999999</v>
      </c>
      <c r="F56" s="342">
        <v>16.782900000000001</v>
      </c>
      <c r="G56" s="342">
        <v>1.3087</v>
      </c>
    </row>
    <row r="57" spans="1:7" ht="13.5" x14ac:dyDescent="0.25">
      <c r="A57" s="343" t="s">
        <v>168</v>
      </c>
      <c r="B57" s="344">
        <v>4.8500000000000001E-2</v>
      </c>
      <c r="C57" s="345">
        <v>146.5907</v>
      </c>
      <c r="D57" s="346">
        <v>6.5799999999999997E-2</v>
      </c>
      <c r="E57" s="346">
        <v>26.3979</v>
      </c>
      <c r="F57" s="346">
        <v>20.1479</v>
      </c>
      <c r="G57" s="346">
        <v>4.1367000000000003</v>
      </c>
    </row>
    <row r="58" spans="1:7" x14ac:dyDescent="0.2">
      <c r="A58" s="339" t="s">
        <v>169</v>
      </c>
      <c r="B58" s="340">
        <v>0.76529999999999998</v>
      </c>
      <c r="C58" s="341">
        <v>149.31700000000001</v>
      </c>
      <c r="D58" s="342">
        <v>0.19289999999999999</v>
      </c>
      <c r="E58" s="342">
        <v>20.502300000000002</v>
      </c>
      <c r="F58" s="342">
        <v>15.6403</v>
      </c>
      <c r="G58" s="342">
        <v>0.53590000000000004</v>
      </c>
    </row>
    <row r="59" spans="1:7" ht="13.5" x14ac:dyDescent="0.25">
      <c r="A59" s="343" t="s">
        <v>170</v>
      </c>
      <c r="B59" s="344">
        <v>5.74E-2</v>
      </c>
      <c r="C59" s="345">
        <v>147.96119999999999</v>
      </c>
      <c r="D59" s="346">
        <v>0</v>
      </c>
      <c r="E59" s="346">
        <v>25.544899999999998</v>
      </c>
      <c r="F59" s="346">
        <v>16.847000000000001</v>
      </c>
      <c r="G59" s="346">
        <v>2.5002</v>
      </c>
    </row>
    <row r="60" spans="1:7" x14ac:dyDescent="0.2">
      <c r="A60" s="339" t="s">
        <v>171</v>
      </c>
      <c r="B60" s="340">
        <v>9.74E-2</v>
      </c>
      <c r="C60" s="341">
        <v>148.18700000000001</v>
      </c>
      <c r="D60" s="342">
        <v>0</v>
      </c>
      <c r="E60" s="342">
        <v>25.0398</v>
      </c>
      <c r="F60" s="342">
        <v>16.3369</v>
      </c>
      <c r="G60" s="342">
        <v>2.0436000000000001</v>
      </c>
    </row>
    <row r="61" spans="1:7" ht="13.5" x14ac:dyDescent="0.25">
      <c r="A61" s="343" t="s">
        <v>172</v>
      </c>
      <c r="B61" s="344">
        <v>5.0799999999999998E-2</v>
      </c>
      <c r="C61" s="345">
        <v>147.09909999999999</v>
      </c>
      <c r="D61" s="346">
        <v>1.7839</v>
      </c>
      <c r="E61" s="346">
        <v>25.871500000000001</v>
      </c>
      <c r="F61" s="346">
        <v>17.264399999999998</v>
      </c>
      <c r="G61" s="346">
        <v>0.79679999999999995</v>
      </c>
    </row>
    <row r="62" spans="1:7" x14ac:dyDescent="0.2">
      <c r="A62" s="339" t="s">
        <v>173</v>
      </c>
      <c r="B62" s="340">
        <v>0.44579999999999997</v>
      </c>
      <c r="C62" s="341">
        <v>144.67529999999999</v>
      </c>
      <c r="D62" s="342">
        <v>0.40560000000000002</v>
      </c>
      <c r="E62" s="342">
        <v>24.742599999999999</v>
      </c>
      <c r="F62" s="342">
        <v>15.6646</v>
      </c>
      <c r="G62" s="342">
        <v>2.9731000000000001</v>
      </c>
    </row>
    <row r="63" spans="1:7" ht="13.5" x14ac:dyDescent="0.25">
      <c r="A63" s="343" t="s">
        <v>174</v>
      </c>
      <c r="B63" s="344">
        <v>3.2286000000000001</v>
      </c>
      <c r="C63" s="345">
        <v>147.77459999999999</v>
      </c>
      <c r="D63" s="346">
        <v>0.78049999999999997</v>
      </c>
      <c r="E63" s="346">
        <v>24.385300000000001</v>
      </c>
      <c r="F63" s="346">
        <v>14.157</v>
      </c>
      <c r="G63" s="346">
        <v>4.7057000000000002</v>
      </c>
    </row>
    <row r="64" spans="1:7" x14ac:dyDescent="0.2">
      <c r="A64" s="339" t="s">
        <v>175</v>
      </c>
      <c r="B64" s="340">
        <v>2.6854</v>
      </c>
      <c r="C64" s="341">
        <v>147.83150000000001</v>
      </c>
      <c r="D64" s="342">
        <v>2.3730000000000002</v>
      </c>
      <c r="E64" s="342">
        <v>22.9621</v>
      </c>
      <c r="F64" s="342">
        <v>13.4068</v>
      </c>
      <c r="G64" s="342">
        <v>3.9308000000000001</v>
      </c>
    </row>
    <row r="65" spans="1:7" ht="13.5" x14ac:dyDescent="0.25">
      <c r="A65" s="343" t="s">
        <v>176</v>
      </c>
      <c r="B65" s="344">
        <v>1.2223999999999999</v>
      </c>
      <c r="C65" s="345">
        <v>151.58090000000001</v>
      </c>
      <c r="D65" s="346">
        <v>3.4066000000000001</v>
      </c>
      <c r="E65" s="346">
        <v>24.236999999999998</v>
      </c>
      <c r="F65" s="346">
        <v>15.1625</v>
      </c>
      <c r="G65" s="346">
        <v>2.3651</v>
      </c>
    </row>
    <row r="66" spans="1:7" x14ac:dyDescent="0.2">
      <c r="A66" s="339" t="s">
        <v>177</v>
      </c>
      <c r="B66" s="340">
        <v>6.9028</v>
      </c>
      <c r="C66" s="341">
        <v>151.74889999999999</v>
      </c>
      <c r="D66" s="342">
        <v>3.3782999999999999</v>
      </c>
      <c r="E66" s="342">
        <v>23.0441</v>
      </c>
      <c r="F66" s="342">
        <v>13.973800000000001</v>
      </c>
      <c r="G66" s="342">
        <v>3.2250999999999999</v>
      </c>
    </row>
    <row r="67" spans="1:7" ht="13.5" x14ac:dyDescent="0.25">
      <c r="A67" s="343" t="s">
        <v>178</v>
      </c>
      <c r="B67" s="344">
        <v>0.7167</v>
      </c>
      <c r="C67" s="345">
        <v>144.74080000000001</v>
      </c>
      <c r="D67" s="346">
        <v>2.6981000000000002</v>
      </c>
      <c r="E67" s="346">
        <v>25.007000000000001</v>
      </c>
      <c r="F67" s="346">
        <v>15.7315</v>
      </c>
      <c r="G67" s="346">
        <v>3.8729</v>
      </c>
    </row>
    <row r="68" spans="1:7" x14ac:dyDescent="0.2">
      <c r="A68" s="339" t="s">
        <v>179</v>
      </c>
      <c r="B68" s="340">
        <v>0.1148</v>
      </c>
      <c r="C68" s="341">
        <v>139.0943</v>
      </c>
      <c r="D68" s="342">
        <v>2.0154999999999998</v>
      </c>
      <c r="E68" s="342">
        <v>26.3384</v>
      </c>
      <c r="F68" s="342">
        <v>14.44</v>
      </c>
      <c r="G68" s="342">
        <v>4.9421999999999997</v>
      </c>
    </row>
    <row r="69" spans="1:7" ht="13.5" x14ac:dyDescent="0.25">
      <c r="A69" s="343" t="s">
        <v>180</v>
      </c>
      <c r="B69" s="344">
        <v>2.3601999999999999</v>
      </c>
      <c r="C69" s="345">
        <v>151.01669999999999</v>
      </c>
      <c r="D69" s="346">
        <v>1.5739000000000001</v>
      </c>
      <c r="E69" s="346">
        <v>20.901</v>
      </c>
      <c r="F69" s="346">
        <v>12.726800000000001</v>
      </c>
      <c r="G69" s="346">
        <v>2.9849000000000001</v>
      </c>
    </row>
    <row r="70" spans="1:7" x14ac:dyDescent="0.2">
      <c r="A70" s="339" t="s">
        <v>181</v>
      </c>
      <c r="B70" s="340">
        <v>0.16070000000000001</v>
      </c>
      <c r="C70" s="341">
        <v>146.32769999999999</v>
      </c>
      <c r="D70" s="342">
        <v>5.5994999999999999</v>
      </c>
      <c r="E70" s="342">
        <v>24.8887</v>
      </c>
      <c r="F70" s="342">
        <v>13.5807</v>
      </c>
      <c r="G70" s="342">
        <v>2.8269000000000002</v>
      </c>
    </row>
    <row r="71" spans="1:7" ht="13.5" x14ac:dyDescent="0.25">
      <c r="A71" s="343" t="s">
        <v>182</v>
      </c>
      <c r="B71" s="344">
        <v>5.5175999999999998</v>
      </c>
      <c r="C71" s="345">
        <v>149.83000000000001</v>
      </c>
      <c r="D71" s="346">
        <v>5.0138999999999996</v>
      </c>
      <c r="E71" s="346">
        <v>24.4969</v>
      </c>
      <c r="F71" s="346">
        <v>14.839700000000001</v>
      </c>
      <c r="G71" s="346">
        <v>3.6871</v>
      </c>
    </row>
    <row r="72" spans="1:7" x14ac:dyDescent="0.2">
      <c r="A72" s="339" t="s">
        <v>183</v>
      </c>
      <c r="B72" s="340">
        <v>1.2870999999999999</v>
      </c>
      <c r="C72" s="341">
        <v>158.4666</v>
      </c>
      <c r="D72" s="342">
        <v>1.9978</v>
      </c>
      <c r="E72" s="342">
        <v>15.431800000000001</v>
      </c>
      <c r="F72" s="342">
        <v>11.968500000000001</v>
      </c>
      <c r="G72" s="342">
        <v>0.74819999999999998</v>
      </c>
    </row>
    <row r="73" spans="1:7" ht="13.5" x14ac:dyDescent="0.25">
      <c r="A73" s="343" t="s">
        <v>184</v>
      </c>
      <c r="B73" s="344">
        <v>0.73499999999999999</v>
      </c>
      <c r="C73" s="345">
        <v>146.80629999999999</v>
      </c>
      <c r="D73" s="346">
        <v>0.85019999999999996</v>
      </c>
      <c r="E73" s="346">
        <v>26.582999999999998</v>
      </c>
      <c r="F73" s="346">
        <v>17.8947</v>
      </c>
      <c r="G73" s="346">
        <v>5.1200999999999999</v>
      </c>
    </row>
    <row r="74" spans="1:7" x14ac:dyDescent="0.2">
      <c r="A74" s="339" t="s">
        <v>185</v>
      </c>
      <c r="B74" s="340">
        <v>3.8424999999999998</v>
      </c>
      <c r="C74" s="341">
        <v>152.15639999999999</v>
      </c>
      <c r="D74" s="342">
        <v>1.1184000000000001</v>
      </c>
      <c r="E74" s="342">
        <v>18.631499999999999</v>
      </c>
      <c r="F74" s="342">
        <v>13.492900000000001</v>
      </c>
      <c r="G74" s="342">
        <v>2.2383999999999999</v>
      </c>
    </row>
    <row r="75" spans="1:7" ht="13.5" x14ac:dyDescent="0.25">
      <c r="A75" s="343" t="s">
        <v>186</v>
      </c>
      <c r="B75" s="344">
        <v>0.14560000000000001</v>
      </c>
      <c r="C75" s="345">
        <v>140.74090000000001</v>
      </c>
      <c r="D75" s="346">
        <v>1.7100000000000001E-2</v>
      </c>
      <c r="E75" s="346">
        <v>30.9727</v>
      </c>
      <c r="F75" s="346">
        <v>15.352499999999999</v>
      </c>
      <c r="G75" s="346">
        <v>7.3000999999999996</v>
      </c>
    </row>
    <row r="76" spans="1:7" x14ac:dyDescent="0.2">
      <c r="A76" s="339" t="s">
        <v>187</v>
      </c>
      <c r="B76" s="340">
        <v>1.2988999999999999</v>
      </c>
      <c r="C76" s="341">
        <v>144.512</v>
      </c>
      <c r="D76" s="342">
        <v>0.2722</v>
      </c>
      <c r="E76" s="342">
        <v>27.103400000000001</v>
      </c>
      <c r="F76" s="342">
        <v>15.9467</v>
      </c>
      <c r="G76" s="342">
        <v>4.4165999999999999</v>
      </c>
    </row>
    <row r="77" spans="1:7" ht="13.5" x14ac:dyDescent="0.25">
      <c r="A77" s="343" t="s">
        <v>188</v>
      </c>
      <c r="B77" s="344">
        <v>8.9809999999999999</v>
      </c>
      <c r="C77" s="345">
        <v>147.80969999999999</v>
      </c>
      <c r="D77" s="346">
        <v>1.2143999999999999</v>
      </c>
      <c r="E77" s="346">
        <v>24.659300000000002</v>
      </c>
      <c r="F77" s="346">
        <v>14.334300000000001</v>
      </c>
      <c r="G77" s="346">
        <v>2.3012999999999999</v>
      </c>
    </row>
    <row r="78" spans="1:7" x14ac:dyDescent="0.2">
      <c r="A78" s="339" t="s">
        <v>189</v>
      </c>
      <c r="B78" s="340">
        <v>0.1249</v>
      </c>
      <c r="C78" s="341">
        <v>146.93270000000001</v>
      </c>
      <c r="D78" s="342">
        <v>1.2110000000000001</v>
      </c>
      <c r="E78" s="342">
        <v>27.367799999999999</v>
      </c>
      <c r="F78" s="342">
        <v>15.164300000000001</v>
      </c>
      <c r="G78" s="342">
        <v>4.4252000000000002</v>
      </c>
    </row>
    <row r="79" spans="1:7" ht="13.5" x14ac:dyDescent="0.25">
      <c r="A79" s="343" t="s">
        <v>190</v>
      </c>
      <c r="B79" s="344">
        <v>0.70089999999999997</v>
      </c>
      <c r="C79" s="345">
        <v>142.5026</v>
      </c>
      <c r="D79" s="346">
        <v>8.5400000000000004E-2</v>
      </c>
      <c r="E79" s="346">
        <v>29.132200000000001</v>
      </c>
      <c r="F79" s="346">
        <v>16.4255</v>
      </c>
      <c r="G79" s="346">
        <v>5.3064</v>
      </c>
    </row>
    <row r="80" spans="1:7" x14ac:dyDescent="0.2">
      <c r="A80" s="339" t="s">
        <v>191</v>
      </c>
      <c r="B80" s="340">
        <v>9.3590999999999998</v>
      </c>
      <c r="C80" s="341">
        <v>153.45840000000001</v>
      </c>
      <c r="D80" s="342">
        <v>0.43590000000000001</v>
      </c>
      <c r="E80" s="342">
        <v>19.649999999999999</v>
      </c>
      <c r="F80" s="342">
        <v>13.6828</v>
      </c>
      <c r="G80" s="342">
        <v>1.8033999999999999</v>
      </c>
    </row>
    <row r="81" spans="1:7" ht="13.5" x14ac:dyDescent="0.25">
      <c r="A81" s="343" t="s">
        <v>192</v>
      </c>
      <c r="B81" s="344">
        <v>1.9378</v>
      </c>
      <c r="C81" s="345">
        <v>145.2826</v>
      </c>
      <c r="D81" s="346">
        <v>0.74239999999999995</v>
      </c>
      <c r="E81" s="346">
        <v>25.819199999999999</v>
      </c>
      <c r="F81" s="346">
        <v>14.45</v>
      </c>
      <c r="G81" s="346">
        <v>4.4164000000000003</v>
      </c>
    </row>
    <row r="82" spans="1:7" x14ac:dyDescent="0.2">
      <c r="A82" s="339" t="s">
        <v>193</v>
      </c>
      <c r="B82" s="340">
        <v>0.6966</v>
      </c>
      <c r="C82" s="341">
        <v>144.93109999999999</v>
      </c>
      <c r="D82" s="342">
        <v>1.7823</v>
      </c>
      <c r="E82" s="342">
        <v>24.184699999999999</v>
      </c>
      <c r="F82" s="342">
        <v>14.9443</v>
      </c>
      <c r="G82" s="342">
        <v>2.5853000000000002</v>
      </c>
    </row>
    <row r="83" spans="1:7" ht="13.5" x14ac:dyDescent="0.25">
      <c r="A83" s="343" t="s">
        <v>194</v>
      </c>
      <c r="B83" s="344">
        <v>4.9466999999999999</v>
      </c>
      <c r="C83" s="345">
        <v>149.00790000000001</v>
      </c>
      <c r="D83" s="346">
        <v>0.67259999999999998</v>
      </c>
      <c r="E83" s="346">
        <v>23.420300000000001</v>
      </c>
      <c r="F83" s="346">
        <v>14.269500000000001</v>
      </c>
      <c r="G83" s="346">
        <v>4.2568999999999999</v>
      </c>
    </row>
    <row r="84" spans="1:7" x14ac:dyDescent="0.2">
      <c r="A84" s="339" t="s">
        <v>195</v>
      </c>
      <c r="B84" s="340">
        <v>1.5262</v>
      </c>
      <c r="C84" s="341">
        <v>149.12719999999999</v>
      </c>
      <c r="D84" s="342">
        <v>2.6109</v>
      </c>
      <c r="E84" s="342">
        <v>23.267499999999998</v>
      </c>
      <c r="F84" s="342">
        <v>14.859500000000001</v>
      </c>
      <c r="G84" s="342">
        <v>3.1547999999999998</v>
      </c>
    </row>
    <row r="85" spans="1:7" ht="13.5" x14ac:dyDescent="0.25">
      <c r="A85" s="343" t="s">
        <v>196</v>
      </c>
      <c r="B85" s="344">
        <v>5.4718</v>
      </c>
      <c r="C85" s="345">
        <v>146.93809999999999</v>
      </c>
      <c r="D85" s="346">
        <v>0.38340000000000002</v>
      </c>
      <c r="E85" s="346">
        <v>24.375599999999999</v>
      </c>
      <c r="F85" s="346">
        <v>15.4316</v>
      </c>
      <c r="G85" s="346">
        <v>2.9430999999999998</v>
      </c>
    </row>
    <row r="86" spans="1:7" x14ac:dyDescent="0.2">
      <c r="A86" s="339" t="s">
        <v>197</v>
      </c>
      <c r="B86" s="340">
        <v>0.22040000000000001</v>
      </c>
      <c r="C86" s="341">
        <v>143.90690000000001</v>
      </c>
      <c r="D86" s="342">
        <v>0.74880000000000002</v>
      </c>
      <c r="E86" s="342">
        <v>29.524000000000001</v>
      </c>
      <c r="F86" s="342">
        <v>16.857800000000001</v>
      </c>
      <c r="G86" s="342">
        <v>5.1764999999999999</v>
      </c>
    </row>
    <row r="87" spans="1:7" ht="13.5" x14ac:dyDescent="0.25">
      <c r="A87" s="343" t="s">
        <v>198</v>
      </c>
      <c r="B87" s="344">
        <v>4.4999999999999998E-2</v>
      </c>
      <c r="C87" s="345">
        <v>149.45179999999999</v>
      </c>
      <c r="D87" s="346">
        <v>2.8593000000000002</v>
      </c>
      <c r="E87" s="346">
        <v>26.818300000000001</v>
      </c>
      <c r="F87" s="346">
        <v>13.8889</v>
      </c>
      <c r="G87" s="346">
        <v>7.6196999999999999</v>
      </c>
    </row>
    <row r="88" spans="1:7" ht="13.5" x14ac:dyDescent="0.25">
      <c r="A88" s="348" t="s">
        <v>199</v>
      </c>
      <c r="B88" s="340">
        <v>1.4683999999999999</v>
      </c>
      <c r="C88" s="341">
        <v>149.8595</v>
      </c>
      <c r="D88" s="342">
        <v>2.5411000000000001</v>
      </c>
      <c r="E88" s="342">
        <v>23.035599999999999</v>
      </c>
      <c r="F88" s="342">
        <v>15.541399999999999</v>
      </c>
      <c r="G88" s="342">
        <v>1.3978999999999999</v>
      </c>
    </row>
    <row r="89" spans="1:7" x14ac:dyDescent="0.2">
      <c r="A89" s="347" t="s">
        <v>200</v>
      </c>
      <c r="B89" s="344">
        <v>0.83599999999999997</v>
      </c>
      <c r="C89" s="345">
        <v>154.73249999999999</v>
      </c>
      <c r="D89" s="346">
        <v>3.2014999999999998</v>
      </c>
      <c r="E89" s="346">
        <v>20.506</v>
      </c>
      <c r="F89" s="346">
        <v>12.5825</v>
      </c>
      <c r="G89" s="346">
        <v>2.3119000000000001</v>
      </c>
    </row>
    <row r="90" spans="1:7" ht="13.5" x14ac:dyDescent="0.25">
      <c r="A90" s="348" t="s">
        <v>201</v>
      </c>
      <c r="B90" s="340">
        <v>0.14050000000000001</v>
      </c>
      <c r="C90" s="341">
        <v>150.27180000000001</v>
      </c>
      <c r="D90" s="342">
        <v>5.7358000000000002</v>
      </c>
      <c r="E90" s="342">
        <v>25.947700000000001</v>
      </c>
      <c r="F90" s="342">
        <v>17.3597</v>
      </c>
      <c r="G90" s="342">
        <v>3.7136999999999998</v>
      </c>
    </row>
    <row r="91" spans="1:7" x14ac:dyDescent="0.2">
      <c r="A91" s="347" t="s">
        <v>202</v>
      </c>
      <c r="B91" s="344">
        <v>8.1974</v>
      </c>
      <c r="C91" s="345">
        <v>151.45699999999999</v>
      </c>
      <c r="D91" s="346">
        <v>1.1798999999999999</v>
      </c>
      <c r="E91" s="346">
        <v>22.548999999999999</v>
      </c>
      <c r="F91" s="346">
        <v>14.475899999999999</v>
      </c>
      <c r="G91" s="346">
        <v>3.0798000000000001</v>
      </c>
    </row>
    <row r="92" spans="1:7" ht="13.5" x14ac:dyDescent="0.25">
      <c r="A92" s="348" t="s">
        <v>203</v>
      </c>
      <c r="B92" s="340">
        <v>3.1833</v>
      </c>
      <c r="C92" s="341">
        <v>147.59899999999999</v>
      </c>
      <c r="D92" s="342">
        <v>0.18029999999999999</v>
      </c>
      <c r="E92" s="342">
        <v>25.588000000000001</v>
      </c>
      <c r="F92" s="342">
        <v>13.678900000000001</v>
      </c>
      <c r="G92" s="342">
        <v>6.9508000000000001</v>
      </c>
    </row>
    <row r="93" spans="1:7" x14ac:dyDescent="0.2">
      <c r="A93" s="347" t="s">
        <v>204</v>
      </c>
      <c r="B93" s="344">
        <v>1.1488</v>
      </c>
      <c r="C93" s="345">
        <v>136.0932</v>
      </c>
      <c r="D93" s="346">
        <v>1.0129999999999999</v>
      </c>
      <c r="E93" s="346">
        <v>29.7225</v>
      </c>
      <c r="F93" s="346">
        <v>14.9756</v>
      </c>
      <c r="G93" s="346">
        <v>7.4267000000000003</v>
      </c>
    </row>
    <row r="94" spans="1:7" ht="13.5" x14ac:dyDescent="0.25">
      <c r="A94" s="348" t="s">
        <v>205</v>
      </c>
      <c r="B94" s="340">
        <v>0.3468</v>
      </c>
      <c r="C94" s="341">
        <v>148.48929999999999</v>
      </c>
      <c r="D94" s="342">
        <v>1.4423999999999999</v>
      </c>
      <c r="E94" s="342">
        <v>21.137</v>
      </c>
      <c r="F94" s="342">
        <v>13.9095</v>
      </c>
      <c r="G94" s="342">
        <v>5.3270999999999997</v>
      </c>
    </row>
    <row r="95" spans="1:7" x14ac:dyDescent="0.2">
      <c r="A95" s="347" t="s">
        <v>206</v>
      </c>
      <c r="B95" s="344">
        <v>3.0144000000000002</v>
      </c>
      <c r="C95" s="345">
        <v>144.64779999999999</v>
      </c>
      <c r="D95" s="346">
        <v>2.0695999999999999</v>
      </c>
      <c r="E95" s="346">
        <v>28.2119</v>
      </c>
      <c r="F95" s="346">
        <v>14.326000000000001</v>
      </c>
      <c r="G95" s="346">
        <v>6.6044</v>
      </c>
    </row>
    <row r="96" spans="1:7" ht="13.5" x14ac:dyDescent="0.25">
      <c r="A96" s="348" t="s">
        <v>207</v>
      </c>
      <c r="B96" s="340">
        <v>5.62E-2</v>
      </c>
      <c r="C96" s="341">
        <v>138.696</v>
      </c>
      <c r="D96" s="342">
        <v>0.5847</v>
      </c>
      <c r="E96" s="342">
        <v>29.765499999999999</v>
      </c>
      <c r="F96" s="342">
        <v>15.716699999999999</v>
      </c>
      <c r="G96" s="342">
        <v>7.8952</v>
      </c>
    </row>
    <row r="97" spans="1:7" x14ac:dyDescent="0.2">
      <c r="A97" s="347" t="s">
        <v>208</v>
      </c>
      <c r="B97" s="344">
        <v>4.1300000000000003E-2</v>
      </c>
      <c r="C97" s="345">
        <v>138.87139999999999</v>
      </c>
      <c r="D97" s="346">
        <v>0.62380000000000002</v>
      </c>
      <c r="E97" s="346">
        <v>27.203199999999999</v>
      </c>
      <c r="F97" s="346">
        <v>14.2369</v>
      </c>
      <c r="G97" s="346">
        <v>9.4591999999999992</v>
      </c>
    </row>
    <row r="98" spans="1:7" ht="13.5" x14ac:dyDescent="0.25">
      <c r="A98" s="348" t="s">
        <v>209</v>
      </c>
      <c r="B98" s="340">
        <v>5.3182</v>
      </c>
      <c r="C98" s="341">
        <v>151.15870000000001</v>
      </c>
      <c r="D98" s="342">
        <v>0.32090000000000002</v>
      </c>
      <c r="E98" s="342">
        <v>21.882899999999999</v>
      </c>
      <c r="F98" s="342">
        <v>13.1318</v>
      </c>
      <c r="G98" s="342">
        <v>3.4489999999999998</v>
      </c>
    </row>
    <row r="99" spans="1:7" x14ac:dyDescent="0.2">
      <c r="A99" s="347" t="s">
        <v>210</v>
      </c>
      <c r="B99" s="344">
        <v>0.43090000000000001</v>
      </c>
      <c r="C99" s="345">
        <v>147.0385</v>
      </c>
      <c r="D99" s="346">
        <v>0.22850000000000001</v>
      </c>
      <c r="E99" s="346">
        <v>26.182300000000001</v>
      </c>
      <c r="F99" s="346">
        <v>15.629899999999999</v>
      </c>
      <c r="G99" s="346">
        <v>3.1695000000000002</v>
      </c>
    </row>
    <row r="100" spans="1:7" x14ac:dyDescent="0.2">
      <c r="A100" s="339" t="s">
        <v>211</v>
      </c>
      <c r="B100" s="340">
        <v>2.4072</v>
      </c>
      <c r="C100" s="341">
        <v>148.75239999999999</v>
      </c>
      <c r="D100" s="342">
        <v>4.5591999999999997</v>
      </c>
      <c r="E100" s="342">
        <v>26.2927</v>
      </c>
      <c r="F100" s="342">
        <v>14.8591</v>
      </c>
      <c r="G100" s="342">
        <v>6.3189000000000002</v>
      </c>
    </row>
    <row r="101" spans="1:7" ht="13.5" x14ac:dyDescent="0.25">
      <c r="A101" s="343" t="s">
        <v>212</v>
      </c>
      <c r="B101" s="344">
        <v>0.83609999999999995</v>
      </c>
      <c r="C101" s="345">
        <v>147.15880000000001</v>
      </c>
      <c r="D101" s="346">
        <v>3.1964999999999999</v>
      </c>
      <c r="E101" s="346">
        <v>25.6905</v>
      </c>
      <c r="F101" s="346">
        <v>14.4663</v>
      </c>
      <c r="G101" s="346">
        <v>4.0648</v>
      </c>
    </row>
    <row r="102" spans="1:7" x14ac:dyDescent="0.2">
      <c r="A102" s="339" t="s">
        <v>213</v>
      </c>
      <c r="B102" s="340">
        <v>2.6198000000000001</v>
      </c>
      <c r="C102" s="341">
        <v>147.6602</v>
      </c>
      <c r="D102" s="342">
        <v>4.0091999999999999</v>
      </c>
      <c r="E102" s="342">
        <v>23.0609</v>
      </c>
      <c r="F102" s="342">
        <v>14.6204</v>
      </c>
      <c r="G102" s="342">
        <v>3.6627000000000001</v>
      </c>
    </row>
    <row r="103" spans="1:7" ht="13.5" x14ac:dyDescent="0.25">
      <c r="A103" s="343" t="s">
        <v>214</v>
      </c>
      <c r="B103" s="344">
        <v>0.1489</v>
      </c>
      <c r="C103" s="345">
        <v>143.94669999999999</v>
      </c>
      <c r="D103" s="346">
        <v>7.2800000000000004E-2</v>
      </c>
      <c r="E103" s="346">
        <v>29.3233</v>
      </c>
      <c r="F103" s="346">
        <v>19.612500000000001</v>
      </c>
      <c r="G103" s="346">
        <v>5.3983999999999996</v>
      </c>
    </row>
    <row r="104" spans="1:7" x14ac:dyDescent="0.2">
      <c r="A104" s="339" t="s">
        <v>215</v>
      </c>
      <c r="B104" s="340">
        <v>1.6407</v>
      </c>
      <c r="C104" s="341">
        <v>132.91589999999999</v>
      </c>
      <c r="D104" s="342">
        <v>3.4762</v>
      </c>
      <c r="E104" s="342">
        <v>32.660400000000003</v>
      </c>
      <c r="F104" s="342">
        <v>14.6318</v>
      </c>
      <c r="G104" s="342">
        <v>10.1637</v>
      </c>
    </row>
    <row r="105" spans="1:7" ht="13.5" x14ac:dyDescent="0.25">
      <c r="A105" s="343" t="s">
        <v>216</v>
      </c>
      <c r="B105" s="344">
        <v>6.9099999999999995E-2</v>
      </c>
      <c r="C105" s="345">
        <v>133.83609999999999</v>
      </c>
      <c r="D105" s="346">
        <v>0</v>
      </c>
      <c r="E105" s="346">
        <v>33.728200000000001</v>
      </c>
      <c r="F105" s="346">
        <v>16.431999999999999</v>
      </c>
      <c r="G105" s="346">
        <v>10.4777</v>
      </c>
    </row>
    <row r="106" spans="1:7" x14ac:dyDescent="0.2">
      <c r="A106" s="339" t="s">
        <v>217</v>
      </c>
      <c r="B106" s="340">
        <v>0.45229999999999998</v>
      </c>
      <c r="C106" s="341">
        <v>145.4957</v>
      </c>
      <c r="D106" s="342">
        <v>0.7964</v>
      </c>
      <c r="E106" s="342">
        <v>26.623699999999999</v>
      </c>
      <c r="F106" s="342">
        <v>14.7682</v>
      </c>
      <c r="G106" s="342">
        <v>4.4756999999999998</v>
      </c>
    </row>
    <row r="107" spans="1:7" ht="13.5" x14ac:dyDescent="0.25">
      <c r="A107" s="343" t="s">
        <v>218</v>
      </c>
      <c r="B107" s="344">
        <v>0.16189999999999999</v>
      </c>
      <c r="C107" s="345">
        <v>137.74440000000001</v>
      </c>
      <c r="D107" s="346">
        <v>8.7026000000000003</v>
      </c>
      <c r="E107" s="346">
        <v>19.9954</v>
      </c>
      <c r="F107" s="346">
        <v>11.7218</v>
      </c>
      <c r="G107" s="346">
        <v>7.3152999999999997</v>
      </c>
    </row>
    <row r="108" spans="1:7" x14ac:dyDescent="0.2">
      <c r="A108" s="339" t="s">
        <v>219</v>
      </c>
      <c r="B108" s="340">
        <v>0.37269999999999998</v>
      </c>
      <c r="C108" s="341">
        <v>137.68969999999999</v>
      </c>
      <c r="D108" s="342">
        <v>12.1325</v>
      </c>
      <c r="E108" s="342">
        <v>31.126999999999999</v>
      </c>
      <c r="F108" s="342">
        <v>14.0504</v>
      </c>
      <c r="G108" s="342">
        <v>13.3012</v>
      </c>
    </row>
    <row r="109" spans="1:7" ht="13.5" x14ac:dyDescent="0.25">
      <c r="A109" s="343" t="s">
        <v>220</v>
      </c>
      <c r="B109" s="344">
        <v>2.8372999999999999</v>
      </c>
      <c r="C109" s="345">
        <v>150.48490000000001</v>
      </c>
      <c r="D109" s="346">
        <v>1.0968</v>
      </c>
      <c r="E109" s="346">
        <v>24.9939</v>
      </c>
      <c r="F109" s="346">
        <v>12.3535</v>
      </c>
      <c r="G109" s="346">
        <v>10.0839</v>
      </c>
    </row>
    <row r="110" spans="1:7" x14ac:dyDescent="0.2">
      <c r="A110" s="339" t="s">
        <v>221</v>
      </c>
      <c r="B110" s="340">
        <v>1.3254999999999999</v>
      </c>
      <c r="C110" s="341">
        <v>145.84309999999999</v>
      </c>
      <c r="D110" s="342">
        <v>0.3765</v>
      </c>
      <c r="E110" s="342">
        <v>27.6157</v>
      </c>
      <c r="F110" s="342">
        <v>10.368399999999999</v>
      </c>
      <c r="G110" s="342">
        <v>12.824400000000001</v>
      </c>
    </row>
    <row r="111" spans="1:7" ht="13.5" x14ac:dyDescent="0.25">
      <c r="A111" s="343" t="s">
        <v>222</v>
      </c>
      <c r="B111" s="344">
        <v>3.2728999999999999</v>
      </c>
      <c r="C111" s="345">
        <v>154.4237</v>
      </c>
      <c r="D111" s="346">
        <v>2.9188999999999998</v>
      </c>
      <c r="E111" s="346">
        <v>22.6983</v>
      </c>
      <c r="F111" s="346">
        <v>13.660299999999999</v>
      </c>
      <c r="G111" s="346">
        <v>4.1032000000000002</v>
      </c>
    </row>
    <row r="112" spans="1:7" x14ac:dyDescent="0.2">
      <c r="A112" s="339" t="s">
        <v>223</v>
      </c>
      <c r="B112" s="340">
        <v>18.773399999999999</v>
      </c>
      <c r="C112" s="341">
        <v>152.94149999999999</v>
      </c>
      <c r="D112" s="342">
        <v>1.8170999999999999</v>
      </c>
      <c r="E112" s="342">
        <v>23.845500000000001</v>
      </c>
      <c r="F112" s="342">
        <v>12.361000000000001</v>
      </c>
      <c r="G112" s="342">
        <v>7.2287999999999997</v>
      </c>
    </row>
    <row r="113" spans="1:7" ht="13.5" x14ac:dyDescent="0.25">
      <c r="A113" s="343" t="s">
        <v>224</v>
      </c>
      <c r="B113" s="344">
        <v>1.6365000000000001</v>
      </c>
      <c r="C113" s="345">
        <v>144.74430000000001</v>
      </c>
      <c r="D113" s="346">
        <v>2.6697000000000002</v>
      </c>
      <c r="E113" s="346">
        <v>29.099399999999999</v>
      </c>
      <c r="F113" s="346">
        <v>13.64</v>
      </c>
      <c r="G113" s="346">
        <v>10.0312</v>
      </c>
    </row>
    <row r="114" spans="1:7" x14ac:dyDescent="0.2">
      <c r="A114" s="339" t="s">
        <v>225</v>
      </c>
      <c r="B114" s="340">
        <v>0.26179999999999998</v>
      </c>
      <c r="C114" s="341">
        <v>139.3038</v>
      </c>
      <c r="D114" s="342">
        <v>0.75390000000000001</v>
      </c>
      <c r="E114" s="342">
        <v>33.033499999999997</v>
      </c>
      <c r="F114" s="342">
        <v>13.638500000000001</v>
      </c>
      <c r="G114" s="342">
        <v>12.699199999999999</v>
      </c>
    </row>
    <row r="115" spans="1:7" ht="13.5" x14ac:dyDescent="0.25">
      <c r="A115" s="343" t="s">
        <v>226</v>
      </c>
      <c r="B115" s="344">
        <v>5.9299999999999999E-2</v>
      </c>
      <c r="C115" s="345">
        <v>142.5686</v>
      </c>
      <c r="D115" s="346">
        <v>8.2606999999999999</v>
      </c>
      <c r="E115" s="346">
        <v>28.510899999999999</v>
      </c>
      <c r="F115" s="346">
        <v>17.648700000000002</v>
      </c>
      <c r="G115" s="346">
        <v>5.0384000000000002</v>
      </c>
    </row>
    <row r="116" spans="1:7" x14ac:dyDescent="0.2">
      <c r="A116" s="339" t="s">
        <v>227</v>
      </c>
      <c r="B116" s="340">
        <v>3.8050000000000002</v>
      </c>
      <c r="C116" s="341">
        <v>147.4145</v>
      </c>
      <c r="D116" s="342">
        <v>2.7385999999999999</v>
      </c>
      <c r="E116" s="342">
        <v>26.430499999999999</v>
      </c>
      <c r="F116" s="342">
        <v>12.706200000000001</v>
      </c>
      <c r="G116" s="342">
        <v>10.2818</v>
      </c>
    </row>
    <row r="117" spans="1:7" ht="13.5" x14ac:dyDescent="0.25">
      <c r="A117" s="343" t="s">
        <v>228</v>
      </c>
      <c r="B117" s="344">
        <v>0.46829999999999999</v>
      </c>
      <c r="C117" s="345">
        <v>136.47</v>
      </c>
      <c r="D117" s="346">
        <v>6.5540000000000003</v>
      </c>
      <c r="E117" s="346">
        <v>34.285400000000003</v>
      </c>
      <c r="F117" s="346">
        <v>13.630800000000001</v>
      </c>
      <c r="G117" s="346">
        <v>14.250299999999999</v>
      </c>
    </row>
    <row r="118" spans="1:7" x14ac:dyDescent="0.2">
      <c r="A118" s="339" t="s">
        <v>229</v>
      </c>
      <c r="B118" s="340">
        <v>9.7210000000000001</v>
      </c>
      <c r="C118" s="341">
        <v>142.03309999999999</v>
      </c>
      <c r="D118" s="342">
        <v>5.4867999999999997</v>
      </c>
      <c r="E118" s="342">
        <v>32.860700000000001</v>
      </c>
      <c r="F118" s="342">
        <v>13.8757</v>
      </c>
      <c r="G118" s="342">
        <v>12.04</v>
      </c>
    </row>
    <row r="119" spans="1:7" ht="13.5" x14ac:dyDescent="0.25">
      <c r="A119" s="343" t="s">
        <v>230</v>
      </c>
      <c r="B119" s="344">
        <v>0.45440000000000003</v>
      </c>
      <c r="C119" s="345">
        <v>140.4949</v>
      </c>
      <c r="D119" s="346">
        <v>9.0908999999999995</v>
      </c>
      <c r="E119" s="346">
        <v>34.649799999999999</v>
      </c>
      <c r="F119" s="346">
        <v>14.139900000000001</v>
      </c>
      <c r="G119" s="346">
        <v>12.363099999999999</v>
      </c>
    </row>
    <row r="120" spans="1:7" x14ac:dyDescent="0.2">
      <c r="A120" s="339" t="s">
        <v>231</v>
      </c>
      <c r="B120" s="340">
        <v>2.2717999999999998</v>
      </c>
      <c r="C120" s="341">
        <v>153.4589</v>
      </c>
      <c r="D120" s="342">
        <v>3.9076</v>
      </c>
      <c r="E120" s="342">
        <v>21.966799999999999</v>
      </c>
      <c r="F120" s="342">
        <v>13.7842</v>
      </c>
      <c r="G120" s="342">
        <v>4.1833999999999998</v>
      </c>
    </row>
    <row r="121" spans="1:7" ht="13.5" x14ac:dyDescent="0.25">
      <c r="A121" s="343" t="s">
        <v>232</v>
      </c>
      <c r="B121" s="344">
        <v>3.0849000000000002</v>
      </c>
      <c r="C121" s="345">
        <v>143.11259999999999</v>
      </c>
      <c r="D121" s="346">
        <v>6.8097000000000003</v>
      </c>
      <c r="E121" s="346">
        <v>30.360900000000001</v>
      </c>
      <c r="F121" s="346">
        <v>14.684799999999999</v>
      </c>
      <c r="G121" s="346">
        <v>10.3893</v>
      </c>
    </row>
    <row r="122" spans="1:7" x14ac:dyDescent="0.2">
      <c r="A122" s="339" t="s">
        <v>233</v>
      </c>
      <c r="B122" s="340">
        <v>0.51829999999999998</v>
      </c>
      <c r="C122" s="341">
        <v>136.14619999999999</v>
      </c>
      <c r="D122" s="342">
        <v>3.0987</v>
      </c>
      <c r="E122" s="342">
        <v>36.3155</v>
      </c>
      <c r="F122" s="342">
        <v>14.473699999999999</v>
      </c>
      <c r="G122" s="342">
        <v>14.900700000000001</v>
      </c>
    </row>
    <row r="123" spans="1:7" ht="13.5" x14ac:dyDescent="0.25">
      <c r="A123" s="343" t="s">
        <v>234</v>
      </c>
      <c r="B123" s="344">
        <v>5.5037000000000003</v>
      </c>
      <c r="C123" s="345">
        <v>147.8338</v>
      </c>
      <c r="D123" s="346">
        <v>6.7685000000000004</v>
      </c>
      <c r="E123" s="346">
        <v>27.4359</v>
      </c>
      <c r="F123" s="346">
        <v>14.9755</v>
      </c>
      <c r="G123" s="346">
        <v>5.4954000000000001</v>
      </c>
    </row>
    <row r="124" spans="1:7" x14ac:dyDescent="0.2">
      <c r="A124" s="339" t="s">
        <v>235</v>
      </c>
      <c r="B124" s="340">
        <v>2.1747000000000001</v>
      </c>
      <c r="C124" s="341">
        <v>143.58279999999999</v>
      </c>
      <c r="D124" s="342">
        <v>5.2816999999999998</v>
      </c>
      <c r="E124" s="342">
        <v>28.366599999999998</v>
      </c>
      <c r="F124" s="342">
        <v>14.289099999999999</v>
      </c>
      <c r="G124" s="342">
        <v>7.6234999999999999</v>
      </c>
    </row>
    <row r="125" spans="1:7" ht="13.5" x14ac:dyDescent="0.25">
      <c r="A125" s="343" t="s">
        <v>236</v>
      </c>
      <c r="B125" s="344">
        <v>1.9617</v>
      </c>
      <c r="C125" s="345">
        <v>143.19470000000001</v>
      </c>
      <c r="D125" s="346">
        <v>10.0602</v>
      </c>
      <c r="E125" s="346">
        <v>32.497900000000001</v>
      </c>
      <c r="F125" s="346">
        <v>12.9255</v>
      </c>
      <c r="G125" s="346">
        <v>12.565300000000001</v>
      </c>
    </row>
    <row r="126" spans="1:7" x14ac:dyDescent="0.2">
      <c r="A126" s="339" t="s">
        <v>237</v>
      </c>
      <c r="B126" s="340">
        <v>0.54790000000000005</v>
      </c>
      <c r="C126" s="341">
        <v>142.4743</v>
      </c>
      <c r="D126" s="342">
        <v>7.8209999999999997</v>
      </c>
      <c r="E126" s="342">
        <v>32.153799999999997</v>
      </c>
      <c r="F126" s="342">
        <v>12.63</v>
      </c>
      <c r="G126" s="342">
        <v>12.9435</v>
      </c>
    </row>
    <row r="127" spans="1:7" ht="13.5" x14ac:dyDescent="0.25">
      <c r="A127" s="343" t="s">
        <v>238</v>
      </c>
      <c r="B127" s="344">
        <v>0.86329999999999996</v>
      </c>
      <c r="C127" s="345">
        <v>133.8836</v>
      </c>
      <c r="D127" s="346">
        <v>6.8963999999999999</v>
      </c>
      <c r="E127" s="346">
        <v>35.820900000000002</v>
      </c>
      <c r="F127" s="346">
        <v>14.336499999999999</v>
      </c>
      <c r="G127" s="346">
        <v>13.7239</v>
      </c>
    </row>
    <row r="128" spans="1:7" x14ac:dyDescent="0.2">
      <c r="A128" s="339" t="s">
        <v>239</v>
      </c>
      <c r="B128" s="340">
        <v>1.9018999999999999</v>
      </c>
      <c r="C128" s="341">
        <v>139.24770000000001</v>
      </c>
      <c r="D128" s="342">
        <v>4.8209999999999997</v>
      </c>
      <c r="E128" s="342">
        <v>33.153100000000002</v>
      </c>
      <c r="F128" s="342">
        <v>13.3071</v>
      </c>
      <c r="G128" s="342">
        <v>15.097899999999999</v>
      </c>
    </row>
    <row r="129" spans="1:7" ht="13.5" x14ac:dyDescent="0.25">
      <c r="A129" s="343" t="s">
        <v>240</v>
      </c>
      <c r="B129" s="344">
        <v>2.0838000000000001</v>
      </c>
      <c r="C129" s="345">
        <v>136.77029999999999</v>
      </c>
      <c r="D129" s="346">
        <v>3.2216</v>
      </c>
      <c r="E129" s="346">
        <v>27.411300000000001</v>
      </c>
      <c r="F129" s="346">
        <v>14.6914</v>
      </c>
      <c r="G129" s="346">
        <v>9.5416000000000007</v>
      </c>
    </row>
    <row r="130" spans="1:7" x14ac:dyDescent="0.2">
      <c r="A130" s="339" t="s">
        <v>241</v>
      </c>
      <c r="B130" s="340">
        <v>0.1976</v>
      </c>
      <c r="C130" s="341">
        <v>152.52610000000001</v>
      </c>
      <c r="D130" s="342">
        <v>11.795199999999999</v>
      </c>
      <c r="E130" s="342">
        <v>23.318899999999999</v>
      </c>
      <c r="F130" s="342">
        <v>15.0571</v>
      </c>
      <c r="G130" s="342">
        <v>3.0594000000000001</v>
      </c>
    </row>
    <row r="131" spans="1:7" ht="13.5" x14ac:dyDescent="0.25">
      <c r="A131" s="343" t="s">
        <v>242</v>
      </c>
      <c r="B131" s="344">
        <v>0.44450000000000001</v>
      </c>
      <c r="C131" s="345">
        <v>136.32239999999999</v>
      </c>
      <c r="D131" s="346">
        <v>4.7157</v>
      </c>
      <c r="E131" s="346">
        <v>31.018899999999999</v>
      </c>
      <c r="F131" s="346">
        <v>15.4735</v>
      </c>
      <c r="G131" s="346">
        <v>12.2187</v>
      </c>
    </row>
    <row r="132" spans="1:7" x14ac:dyDescent="0.2">
      <c r="A132" s="339" t="s">
        <v>243</v>
      </c>
      <c r="B132" s="340">
        <v>1.1638999999999999</v>
      </c>
      <c r="C132" s="341">
        <v>140.4753</v>
      </c>
      <c r="D132" s="342">
        <v>5.9485999999999999</v>
      </c>
      <c r="E132" s="342">
        <v>30.195900000000002</v>
      </c>
      <c r="F132" s="342">
        <v>14.8575</v>
      </c>
      <c r="G132" s="342">
        <v>8.5480999999999998</v>
      </c>
    </row>
    <row r="133" spans="1:7" ht="13.5" x14ac:dyDescent="0.25">
      <c r="A133" s="343" t="s">
        <v>244</v>
      </c>
      <c r="B133" s="344">
        <v>1.7767999999999999</v>
      </c>
      <c r="C133" s="345">
        <v>137.99250000000001</v>
      </c>
      <c r="D133" s="346">
        <v>7.7533000000000003</v>
      </c>
      <c r="E133" s="346">
        <v>34.503100000000003</v>
      </c>
      <c r="F133" s="346">
        <v>14.137499999999999</v>
      </c>
      <c r="G133" s="346">
        <v>10.0473</v>
      </c>
    </row>
    <row r="134" spans="1:7" x14ac:dyDescent="0.2">
      <c r="A134" s="339" t="s">
        <v>245</v>
      </c>
      <c r="B134" s="340">
        <v>4.7866</v>
      </c>
      <c r="C134" s="341">
        <v>138.17449999999999</v>
      </c>
      <c r="D134" s="342">
        <v>6.9844999999999997</v>
      </c>
      <c r="E134" s="342">
        <v>33.235599999999998</v>
      </c>
      <c r="F134" s="342">
        <v>14.211600000000001</v>
      </c>
      <c r="G134" s="342">
        <v>11.2416</v>
      </c>
    </row>
    <row r="135" spans="1:7" ht="13.5" x14ac:dyDescent="0.25">
      <c r="A135" s="343" t="s">
        <v>246</v>
      </c>
      <c r="B135" s="344">
        <v>3.5324</v>
      </c>
      <c r="C135" s="345">
        <v>136.9949</v>
      </c>
      <c r="D135" s="346">
        <v>6.3197999999999999</v>
      </c>
      <c r="E135" s="346">
        <v>34.0259</v>
      </c>
      <c r="F135" s="346">
        <v>13.8178</v>
      </c>
      <c r="G135" s="346">
        <v>13.744999999999999</v>
      </c>
    </row>
    <row r="136" spans="1:7" x14ac:dyDescent="0.2">
      <c r="A136" s="339" t="s">
        <v>247</v>
      </c>
      <c r="B136" s="340">
        <v>0.74050000000000005</v>
      </c>
      <c r="C136" s="341">
        <v>140.79949999999999</v>
      </c>
      <c r="D136" s="342">
        <v>9.3152000000000008</v>
      </c>
      <c r="E136" s="342">
        <v>25.807099999999998</v>
      </c>
      <c r="F136" s="342">
        <v>15.083399999999999</v>
      </c>
      <c r="G136" s="342">
        <v>5.0862999999999996</v>
      </c>
    </row>
    <row r="137" spans="1:7" ht="13.5" x14ac:dyDescent="0.25">
      <c r="A137" s="343" t="s">
        <v>248</v>
      </c>
      <c r="B137" s="344">
        <v>0.47120000000000001</v>
      </c>
      <c r="C137" s="345">
        <v>138.453</v>
      </c>
      <c r="D137" s="346">
        <v>8.5324000000000009</v>
      </c>
      <c r="E137" s="346">
        <v>27.132999999999999</v>
      </c>
      <c r="F137" s="346">
        <v>14.555099999999999</v>
      </c>
      <c r="G137" s="346">
        <v>8.3756000000000004</v>
      </c>
    </row>
    <row r="138" spans="1:7" x14ac:dyDescent="0.2">
      <c r="A138" s="339" t="s">
        <v>249</v>
      </c>
      <c r="B138" s="340">
        <v>1.2811999999999999</v>
      </c>
      <c r="C138" s="341">
        <v>150.71109999999999</v>
      </c>
      <c r="D138" s="342">
        <v>3.9430000000000001</v>
      </c>
      <c r="E138" s="342">
        <v>24.363499999999998</v>
      </c>
      <c r="F138" s="342">
        <v>13.8544</v>
      </c>
      <c r="G138" s="342">
        <v>5.3982999999999999</v>
      </c>
    </row>
    <row r="139" spans="1:7" ht="13.5" x14ac:dyDescent="0.25">
      <c r="A139" s="343" t="s">
        <v>250</v>
      </c>
      <c r="B139" s="344">
        <v>13.386200000000001</v>
      </c>
      <c r="C139" s="345">
        <v>156.29759999999999</v>
      </c>
      <c r="D139" s="346">
        <v>5.3597000000000001</v>
      </c>
      <c r="E139" s="346">
        <v>22.434100000000001</v>
      </c>
      <c r="F139" s="346">
        <v>13.282299999999999</v>
      </c>
      <c r="G139" s="346">
        <v>5.3906999999999998</v>
      </c>
    </row>
    <row r="140" spans="1:7" x14ac:dyDescent="0.2">
      <c r="A140" s="339" t="s">
        <v>251</v>
      </c>
      <c r="B140" s="340">
        <v>0.37969999999999998</v>
      </c>
      <c r="C140" s="341">
        <v>142.24520000000001</v>
      </c>
      <c r="D140" s="342">
        <v>8.7071000000000005</v>
      </c>
      <c r="E140" s="342">
        <v>31.824999999999999</v>
      </c>
      <c r="F140" s="342">
        <v>13.4831</v>
      </c>
      <c r="G140" s="342">
        <v>12.2066</v>
      </c>
    </row>
    <row r="141" spans="1:7" ht="13.5" x14ac:dyDescent="0.25">
      <c r="A141" s="343" t="s">
        <v>252</v>
      </c>
      <c r="B141" s="344">
        <v>10.1092</v>
      </c>
      <c r="C141" s="345">
        <v>143.94380000000001</v>
      </c>
      <c r="D141" s="346">
        <v>4.4508000000000001</v>
      </c>
      <c r="E141" s="346">
        <v>29.563300000000002</v>
      </c>
      <c r="F141" s="346">
        <v>13.3362</v>
      </c>
      <c r="G141" s="346">
        <v>10.096500000000001</v>
      </c>
    </row>
    <row r="142" spans="1:7" x14ac:dyDescent="0.2">
      <c r="A142" s="339" t="s">
        <v>253</v>
      </c>
      <c r="B142" s="340">
        <v>4.1809000000000003</v>
      </c>
      <c r="C142" s="341">
        <v>139.7885</v>
      </c>
      <c r="D142" s="342">
        <v>1.1680999999999999</v>
      </c>
      <c r="E142" s="342">
        <v>31.488099999999999</v>
      </c>
      <c r="F142" s="342">
        <v>13.5144</v>
      </c>
      <c r="G142" s="342">
        <v>11.008599999999999</v>
      </c>
    </row>
    <row r="143" spans="1:7" ht="13.5" x14ac:dyDescent="0.25">
      <c r="A143" s="343" t="s">
        <v>254</v>
      </c>
      <c r="B143" s="344">
        <v>0.3553</v>
      </c>
      <c r="C143" s="345">
        <v>158.51490000000001</v>
      </c>
      <c r="D143" s="346">
        <v>16.535499999999999</v>
      </c>
      <c r="E143" s="346">
        <v>34.332599999999999</v>
      </c>
      <c r="F143" s="346">
        <v>14.6142</v>
      </c>
      <c r="G143" s="346">
        <v>11.361599999999999</v>
      </c>
    </row>
    <row r="144" spans="1:7" x14ac:dyDescent="0.2">
      <c r="A144" s="339" t="s">
        <v>255</v>
      </c>
      <c r="B144" s="340">
        <v>4.2976000000000001</v>
      </c>
      <c r="C144" s="341">
        <v>139.8631</v>
      </c>
      <c r="D144" s="342">
        <v>4.2638999999999996</v>
      </c>
      <c r="E144" s="342">
        <v>31.816099999999999</v>
      </c>
      <c r="F144" s="342">
        <v>13.0822</v>
      </c>
      <c r="G144" s="342">
        <v>11.8424</v>
      </c>
    </row>
    <row r="145" spans="1:7" ht="13.5" x14ac:dyDescent="0.25">
      <c r="A145" s="343" t="s">
        <v>256</v>
      </c>
      <c r="B145" s="344">
        <v>2.6076999999999999</v>
      </c>
      <c r="C145" s="345">
        <v>143.52799999999999</v>
      </c>
      <c r="D145" s="346">
        <v>4.2880000000000003</v>
      </c>
      <c r="E145" s="346">
        <v>31.720199999999998</v>
      </c>
      <c r="F145" s="346">
        <v>14.9328</v>
      </c>
      <c r="G145" s="346">
        <v>10.5105</v>
      </c>
    </row>
    <row r="146" spans="1:7" x14ac:dyDescent="0.2">
      <c r="A146" s="339" t="s">
        <v>257</v>
      </c>
      <c r="B146" s="340">
        <v>0.23649999999999999</v>
      </c>
      <c r="C146" s="341">
        <v>146.27600000000001</v>
      </c>
      <c r="D146" s="342">
        <v>3.3921999999999999</v>
      </c>
      <c r="E146" s="342">
        <v>26.566700000000001</v>
      </c>
      <c r="F146" s="342">
        <v>17.344200000000001</v>
      </c>
      <c r="G146" s="342">
        <v>6.2156000000000002</v>
      </c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8D19-7772-4EEA-B41B-D7080BAF3A61}">
  <sheetPr codeName="List7">
    <tabColor rgb="FF33CCFF"/>
  </sheetPr>
  <dimension ref="A1:Q32"/>
  <sheetViews>
    <sheetView showGridLines="0" topLeftCell="A16" zoomScaleNormal="100" zoomScaleSheetLayoutView="100" workbookViewId="0">
      <selection activeCell="O39" sqref="O39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289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290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Jihomoravský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291</v>
      </c>
      <c r="C6" s="27"/>
      <c r="D6" s="49">
        <v>151.92850000000001</v>
      </c>
      <c r="E6" s="28" t="s">
        <v>292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107.96599999999999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293</v>
      </c>
      <c r="D10" s="48">
        <v>80.721500000000006</v>
      </c>
      <c r="E10" s="39" t="s">
        <v>292</v>
      </c>
    </row>
    <row r="11" spans="1:17" ht="19.5" customHeight="1" x14ac:dyDescent="0.2">
      <c r="B11" s="40" t="s">
        <v>10</v>
      </c>
      <c r="C11" s="37" t="s">
        <v>294</v>
      </c>
      <c r="D11" s="48">
        <v>113.0372</v>
      </c>
      <c r="E11" s="39" t="s">
        <v>292</v>
      </c>
    </row>
    <row r="12" spans="1:17" ht="19.5" customHeight="1" x14ac:dyDescent="0.2">
      <c r="B12" s="40" t="s">
        <v>12</v>
      </c>
      <c r="C12" s="37" t="s">
        <v>295</v>
      </c>
      <c r="D12" s="48">
        <v>151.92850000000001</v>
      </c>
      <c r="E12" s="39" t="s">
        <v>292</v>
      </c>
      <c r="L12" s="360"/>
    </row>
    <row r="13" spans="1:17" ht="19.5" customHeight="1" x14ac:dyDescent="0.2">
      <c r="B13" s="40" t="s">
        <v>14</v>
      </c>
      <c r="C13" s="37" t="s">
        <v>296</v>
      </c>
      <c r="D13" s="48">
        <v>206.01159999999999</v>
      </c>
      <c r="E13" s="39" t="s">
        <v>292</v>
      </c>
      <c r="L13" s="360"/>
    </row>
    <row r="14" spans="1:17" ht="19.5" customHeight="1" x14ac:dyDescent="0.2">
      <c r="B14" s="40" t="s">
        <v>16</v>
      </c>
      <c r="C14" s="37" t="s">
        <v>297</v>
      </c>
      <c r="D14" s="48">
        <v>291.33539999999999</v>
      </c>
      <c r="E14" s="39" t="s">
        <v>292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298</v>
      </c>
      <c r="C16" s="27"/>
      <c r="D16" s="49">
        <v>179.721</v>
      </c>
      <c r="E16" s="28" t="s">
        <v>292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32.315699999999993</v>
      </c>
      <c r="C22" s="55">
        <f>D11</f>
        <v>113.0372</v>
      </c>
      <c r="D22" s="56">
        <f>D12-D11</f>
        <v>38.891300000000015</v>
      </c>
      <c r="E22" s="56">
        <f>D13-D12</f>
        <v>54.083099999999973</v>
      </c>
      <c r="F22" s="56">
        <f>D14-D13</f>
        <v>85.323800000000006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299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D414-1FCA-40C4-9DDD-F11EF3A31397}">
  <sheetPr codeName="List12">
    <tabColor rgb="FF66FFFF"/>
  </sheetPr>
  <dimension ref="A1:Q55"/>
  <sheetViews>
    <sheetView showGridLines="0" zoomScaleNormal="100" zoomScaleSheetLayoutView="100" workbookViewId="0">
      <selection activeCell="O39" sqref="O39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300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301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Jihomoravský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302</v>
      </c>
      <c r="D6" s="383" t="s">
        <v>303</v>
      </c>
      <c r="E6" s="384"/>
      <c r="F6" s="383" t="s">
        <v>304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292</v>
      </c>
      <c r="D10" s="385" t="s">
        <v>292</v>
      </c>
      <c r="E10" s="385" t="s">
        <v>292</v>
      </c>
      <c r="F10" s="385" t="s">
        <v>292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355.78949999999998</v>
      </c>
      <c r="C12" s="389">
        <v>151.92850000000001</v>
      </c>
      <c r="D12" s="390">
        <v>80.721500000000006</v>
      </c>
      <c r="E12" s="390">
        <v>291.33539999999999</v>
      </c>
      <c r="F12" s="389">
        <v>179.721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1.6491</v>
      </c>
      <c r="C13" s="394">
        <v>116.95440000000001</v>
      </c>
      <c r="D13" s="395">
        <v>63.46</v>
      </c>
      <c r="E13" s="395">
        <v>145.9443</v>
      </c>
      <c r="F13" s="394">
        <v>113.67919999999999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69.256500000000003</v>
      </c>
      <c r="C14" s="398">
        <v>144.30070000000001</v>
      </c>
      <c r="D14" s="399">
        <v>79.795500000000004</v>
      </c>
      <c r="E14" s="399">
        <v>232.5308</v>
      </c>
      <c r="F14" s="398">
        <v>153.4717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97.743399999999994</v>
      </c>
      <c r="C15" s="398">
        <v>162.56219999999999</v>
      </c>
      <c r="D15" s="399">
        <v>77.709999999999994</v>
      </c>
      <c r="E15" s="399">
        <v>325.42270000000002</v>
      </c>
      <c r="F15" s="398">
        <v>189.9102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98.1875</v>
      </c>
      <c r="C16" s="398">
        <v>155.03710000000001</v>
      </c>
      <c r="D16" s="399">
        <v>83.55</v>
      </c>
      <c r="E16" s="399">
        <v>316.63940000000002</v>
      </c>
      <c r="F16" s="398">
        <v>190.34729999999999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69.656999999999996</v>
      </c>
      <c r="C17" s="398">
        <v>145.24690000000001</v>
      </c>
      <c r="D17" s="399">
        <v>80.721500000000006</v>
      </c>
      <c r="E17" s="399">
        <v>270.6909</v>
      </c>
      <c r="F17" s="398">
        <v>173.517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19.2956</v>
      </c>
      <c r="C18" s="398">
        <v>158.74809999999999</v>
      </c>
      <c r="D18" s="399">
        <v>87.23</v>
      </c>
      <c r="E18" s="399">
        <v>326.10680000000002</v>
      </c>
      <c r="F18" s="398">
        <v>196.29040000000001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218.0883</v>
      </c>
      <c r="C20" s="404">
        <v>166.6679</v>
      </c>
      <c r="D20" s="405">
        <v>83.936700000000002</v>
      </c>
      <c r="E20" s="405">
        <v>328.74279999999999</v>
      </c>
      <c r="F20" s="404">
        <v>198.07470000000001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1.1306</v>
      </c>
      <c r="C21" s="394">
        <v>118.1087</v>
      </c>
      <c r="D21" s="395">
        <v>87.7333</v>
      </c>
      <c r="E21" s="395">
        <v>147.50640000000001</v>
      </c>
      <c r="F21" s="394">
        <v>121.4636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42.954300000000003</v>
      </c>
      <c r="C22" s="398">
        <v>152.27760000000001</v>
      </c>
      <c r="D22" s="399">
        <v>80.900000000000006</v>
      </c>
      <c r="E22" s="399">
        <v>248.5668</v>
      </c>
      <c r="F22" s="398">
        <v>162.66249999999999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64.458399999999997</v>
      </c>
      <c r="C23" s="398">
        <v>176.41149999999999</v>
      </c>
      <c r="D23" s="399">
        <v>80.357900000000001</v>
      </c>
      <c r="E23" s="399">
        <v>357.14010000000002</v>
      </c>
      <c r="F23" s="398">
        <v>206.93729999999999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56.006900000000002</v>
      </c>
      <c r="C24" s="398">
        <v>173.77950000000001</v>
      </c>
      <c r="D24" s="399">
        <v>85.761899999999997</v>
      </c>
      <c r="E24" s="399">
        <v>374.08769999999998</v>
      </c>
      <c r="F24" s="398">
        <v>217.0873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39.1404</v>
      </c>
      <c r="C25" s="398">
        <v>163.2218</v>
      </c>
      <c r="D25" s="399">
        <v>89.86</v>
      </c>
      <c r="E25" s="399">
        <v>301.51780000000002</v>
      </c>
      <c r="F25" s="398">
        <v>194.93360000000001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14.397600000000001</v>
      </c>
      <c r="C26" s="398">
        <v>163.74119999999999</v>
      </c>
      <c r="D26" s="399">
        <v>86.910700000000006</v>
      </c>
      <c r="E26" s="399">
        <v>332.75020000000001</v>
      </c>
      <c r="F26" s="398">
        <v>204.64240000000001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137.7011</v>
      </c>
      <c r="C28" s="404">
        <v>131.93770000000001</v>
      </c>
      <c r="D28" s="405">
        <v>78.039400000000001</v>
      </c>
      <c r="E28" s="405">
        <v>233.25229999999999</v>
      </c>
      <c r="F28" s="404">
        <v>150.65289999999999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0.51839999999999997</v>
      </c>
      <c r="C29" s="394">
        <v>97.4893</v>
      </c>
      <c r="D29" s="395">
        <v>62.042299999999997</v>
      </c>
      <c r="E29" s="395">
        <v>133.2901</v>
      </c>
      <c r="F29" s="394">
        <v>96.702799999999996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26.302199999999999</v>
      </c>
      <c r="C30" s="398">
        <v>132.12119999999999</v>
      </c>
      <c r="D30" s="399">
        <v>78.155500000000004</v>
      </c>
      <c r="E30" s="399">
        <v>202.02860000000001</v>
      </c>
      <c r="F30" s="398">
        <v>138.4623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33.284999999999997</v>
      </c>
      <c r="C31" s="398">
        <v>138.73580000000001</v>
      </c>
      <c r="D31" s="399">
        <v>75.6785</v>
      </c>
      <c r="E31" s="399">
        <v>251.39850000000001</v>
      </c>
      <c r="F31" s="398">
        <v>156.93620000000001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42.180599999999998</v>
      </c>
      <c r="C32" s="398">
        <v>131.8887</v>
      </c>
      <c r="D32" s="399">
        <v>82</v>
      </c>
      <c r="E32" s="399">
        <v>243.94880000000001</v>
      </c>
      <c r="F32" s="398">
        <v>154.84219999999999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30.5166</v>
      </c>
      <c r="C33" s="398">
        <v>125.0586</v>
      </c>
      <c r="D33" s="399">
        <v>76.120800000000003</v>
      </c>
      <c r="E33" s="399">
        <v>227.59649999999999</v>
      </c>
      <c r="F33" s="398">
        <v>146.04820000000001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4.8979999999999997</v>
      </c>
      <c r="C34" s="398">
        <v>134.96449999999999</v>
      </c>
      <c r="D34" s="399">
        <v>87.64</v>
      </c>
      <c r="E34" s="399">
        <v>294.63639999999998</v>
      </c>
      <c r="F34" s="398">
        <v>171.74019999999999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2871-8B4B-4793-B17E-E8EB4B1C1861}">
  <sheetPr codeName="List14">
    <tabColor rgb="FF66FFFF"/>
  </sheetPr>
  <dimension ref="A1:S2660"/>
  <sheetViews>
    <sheetView showGridLines="0" zoomScaleNormal="100" zoomScaleSheetLayoutView="100" workbookViewId="0">
      <selection activeCell="O39" sqref="O39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305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306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Jihomoravský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307</v>
      </c>
      <c r="B7" s="271" t="s">
        <v>67</v>
      </c>
      <c r="C7" s="383" t="s">
        <v>302</v>
      </c>
      <c r="D7" s="383" t="s">
        <v>303</v>
      </c>
      <c r="E7" s="384"/>
      <c r="F7" s="383" t="s">
        <v>304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292</v>
      </c>
      <c r="D11" s="385" t="s">
        <v>292</v>
      </c>
      <c r="E11" s="385" t="s">
        <v>292</v>
      </c>
      <c r="F11" s="385" t="s">
        <v>292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0.89659999999999995</v>
      </c>
      <c r="C13" s="423">
        <v>283.96129999999999</v>
      </c>
      <c r="D13" s="424">
        <v>115.2525</v>
      </c>
      <c r="E13" s="424">
        <v>1104.8172</v>
      </c>
      <c r="F13" s="424">
        <v>526.32159999999999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0.86539999999999995</v>
      </c>
      <c r="C14" s="425">
        <v>368.95659999999998</v>
      </c>
      <c r="D14" s="426">
        <v>204.14250000000001</v>
      </c>
      <c r="E14" s="426">
        <v>808.35709999999995</v>
      </c>
      <c r="F14" s="426">
        <v>443.94600000000003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0.32300000000000001</v>
      </c>
      <c r="C15" s="423">
        <v>397.85309999999998</v>
      </c>
      <c r="D15" s="424">
        <v>146.27449999999999</v>
      </c>
      <c r="E15" s="424">
        <v>779.73659999999995</v>
      </c>
      <c r="F15" s="424">
        <v>450.9314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1.1672</v>
      </c>
      <c r="C16" s="425">
        <v>291.59960000000001</v>
      </c>
      <c r="D16" s="426">
        <v>202.11770000000001</v>
      </c>
      <c r="E16" s="426">
        <v>529.93240000000003</v>
      </c>
      <c r="F16" s="426">
        <v>368.41930000000002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1.4953000000000001</v>
      </c>
      <c r="C17" s="423">
        <v>393.33659999999998</v>
      </c>
      <c r="D17" s="424">
        <v>69.816199999999995</v>
      </c>
      <c r="E17" s="424">
        <v>855.54700000000003</v>
      </c>
      <c r="F17" s="424">
        <v>450.34550000000002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0.73619999999999997</v>
      </c>
      <c r="C18" s="425">
        <v>407.27890000000002</v>
      </c>
      <c r="D18" s="426">
        <v>232.1936</v>
      </c>
      <c r="E18" s="426">
        <v>863.31859999999995</v>
      </c>
      <c r="F18" s="426">
        <v>492.19159999999999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1.9325000000000001</v>
      </c>
      <c r="C19" s="423">
        <v>243.1037</v>
      </c>
      <c r="D19" s="424">
        <v>148.839</v>
      </c>
      <c r="E19" s="424">
        <v>707.59939999999995</v>
      </c>
      <c r="F19" s="424">
        <v>341.61520000000002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1.5187999999999999</v>
      </c>
      <c r="C20" s="425">
        <v>205.55439999999999</v>
      </c>
      <c r="D20" s="426">
        <v>114.9837</v>
      </c>
      <c r="E20" s="426">
        <v>298.39879999999999</v>
      </c>
      <c r="F20" s="426">
        <v>245.95939999999999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0.9819</v>
      </c>
      <c r="C21" s="423">
        <v>256.61559999999997</v>
      </c>
      <c r="D21" s="424">
        <v>155.9254</v>
      </c>
      <c r="E21" s="424">
        <v>552.43880000000001</v>
      </c>
      <c r="F21" s="424">
        <v>312.5059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1.0237000000000001</v>
      </c>
      <c r="C22" s="425">
        <v>416.8569</v>
      </c>
      <c r="D22" s="426">
        <v>183.0686</v>
      </c>
      <c r="E22" s="426">
        <v>864.42</v>
      </c>
      <c r="F22" s="426">
        <v>510.553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0.10730000000000001</v>
      </c>
      <c r="C23" s="423">
        <v>323.24950000000001</v>
      </c>
      <c r="D23" s="424">
        <v>182.9263</v>
      </c>
      <c r="E23" s="424">
        <v>924.28290000000004</v>
      </c>
      <c r="F23" s="424">
        <v>474.30880000000002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0.40250000000000002</v>
      </c>
      <c r="C24" s="425">
        <v>398.06959999999998</v>
      </c>
      <c r="D24" s="426">
        <v>215.82310000000001</v>
      </c>
      <c r="E24" s="426">
        <v>1057.961</v>
      </c>
      <c r="F24" s="426">
        <v>569.77760000000001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2.4197000000000002</v>
      </c>
      <c r="C25" s="423">
        <v>169.65899999999999</v>
      </c>
      <c r="D25" s="424">
        <v>71.073700000000002</v>
      </c>
      <c r="E25" s="424">
        <v>503.17009999999999</v>
      </c>
      <c r="F25" s="424">
        <v>229.29740000000001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0.76339999999999997</v>
      </c>
      <c r="C26" s="425">
        <v>186.4365</v>
      </c>
      <c r="D26" s="426">
        <v>98.980800000000002</v>
      </c>
      <c r="E26" s="426">
        <v>647.02909999999997</v>
      </c>
      <c r="F26" s="426">
        <v>252.5609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0.71509999999999996</v>
      </c>
      <c r="C27" s="423">
        <v>325.66410000000002</v>
      </c>
      <c r="D27" s="424">
        <v>204.07730000000001</v>
      </c>
      <c r="E27" s="424">
        <v>562.6105</v>
      </c>
      <c r="F27" s="424">
        <v>370.49619999999999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0.67920000000000003</v>
      </c>
      <c r="C28" s="425">
        <v>201.48400000000001</v>
      </c>
      <c r="D28" s="426">
        <v>128.47659999999999</v>
      </c>
      <c r="E28" s="426">
        <v>390.52390000000003</v>
      </c>
      <c r="F28" s="426">
        <v>243.86250000000001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0.65890000000000004</v>
      </c>
      <c r="C29" s="423">
        <v>234.84360000000001</v>
      </c>
      <c r="D29" s="424">
        <v>141.71</v>
      </c>
      <c r="E29" s="424">
        <v>427.70269999999999</v>
      </c>
      <c r="F29" s="424">
        <v>275.1481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1.7162999999999999</v>
      </c>
      <c r="C30" s="425">
        <v>216.92660000000001</v>
      </c>
      <c r="D30" s="426">
        <v>155.09219999999999</v>
      </c>
      <c r="E30" s="426">
        <v>370.75749999999999</v>
      </c>
      <c r="F30" s="426">
        <v>250.03479999999999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1.5284</v>
      </c>
      <c r="C31" s="423">
        <v>196.81880000000001</v>
      </c>
      <c r="D31" s="424">
        <v>101.7907</v>
      </c>
      <c r="E31" s="424">
        <v>462.9667</v>
      </c>
      <c r="F31" s="424">
        <v>240.60650000000001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2.2065999999999999</v>
      </c>
      <c r="C32" s="425">
        <v>234.68260000000001</v>
      </c>
      <c r="D32" s="426">
        <v>157.61609999999999</v>
      </c>
      <c r="E32" s="426">
        <v>372.55840000000001</v>
      </c>
      <c r="F32" s="426">
        <v>259.79480000000001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1.0248999999999999</v>
      </c>
      <c r="C33" s="423">
        <v>227</v>
      </c>
      <c r="D33" s="424">
        <v>153.94149999999999</v>
      </c>
      <c r="E33" s="424">
        <v>386.4325</v>
      </c>
      <c r="F33" s="424">
        <v>250.07660000000001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2.2201</v>
      </c>
      <c r="C34" s="425">
        <v>250.1463</v>
      </c>
      <c r="D34" s="426">
        <v>176.3929</v>
      </c>
      <c r="E34" s="426">
        <v>422.98950000000002</v>
      </c>
      <c r="F34" s="426">
        <v>273.97719999999998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0.26919999999999999</v>
      </c>
      <c r="C35" s="423">
        <v>244</v>
      </c>
      <c r="D35" s="424">
        <v>176.66380000000001</v>
      </c>
      <c r="E35" s="424">
        <v>404.95569999999998</v>
      </c>
      <c r="F35" s="424">
        <v>264.88869999999997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6.8599999999999994E-2</v>
      </c>
      <c r="C36" s="425">
        <v>238.9828</v>
      </c>
      <c r="D36" s="426">
        <v>171.50389999999999</v>
      </c>
      <c r="E36" s="426">
        <v>331.22140000000002</v>
      </c>
      <c r="F36" s="426">
        <v>247.08109999999999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0.2278</v>
      </c>
      <c r="C37" s="423">
        <v>175.3135</v>
      </c>
      <c r="D37" s="424">
        <v>138.2747</v>
      </c>
      <c r="E37" s="424">
        <v>237.7201</v>
      </c>
      <c r="F37" s="424">
        <v>181.78399999999999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1.1456999999999999</v>
      </c>
      <c r="C38" s="425">
        <v>236.6344</v>
      </c>
      <c r="D38" s="426">
        <v>150.7216</v>
      </c>
      <c r="E38" s="426">
        <v>325.67419999999998</v>
      </c>
      <c r="F38" s="426">
        <v>231.19409999999999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3.8428</v>
      </c>
      <c r="C39" s="423">
        <v>285.4504</v>
      </c>
      <c r="D39" s="424">
        <v>162.7022</v>
      </c>
      <c r="E39" s="424">
        <v>700.93899999999996</v>
      </c>
      <c r="F39" s="424">
        <v>376.88639999999998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1.3698999999999999</v>
      </c>
      <c r="C40" s="425">
        <v>221.4752</v>
      </c>
      <c r="D40" s="426">
        <v>156.4691</v>
      </c>
      <c r="E40" s="426">
        <v>426.54880000000003</v>
      </c>
      <c r="F40" s="426">
        <v>262.87090000000001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0.75370000000000004</v>
      </c>
      <c r="C41" s="423">
        <v>226.71600000000001</v>
      </c>
      <c r="D41" s="424">
        <v>144.815</v>
      </c>
      <c r="E41" s="424">
        <v>354.87720000000002</v>
      </c>
      <c r="F41" s="424">
        <v>261.43099999999998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1.0774999999999999</v>
      </c>
      <c r="C42" s="425">
        <v>223.71690000000001</v>
      </c>
      <c r="D42" s="426">
        <v>143.2996</v>
      </c>
      <c r="E42" s="426">
        <v>364.05189999999999</v>
      </c>
      <c r="F42" s="426">
        <v>247.0916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1.0669999999999999</v>
      </c>
      <c r="C43" s="423">
        <v>238.67250000000001</v>
      </c>
      <c r="D43" s="424">
        <v>161.82060000000001</v>
      </c>
      <c r="E43" s="424">
        <v>540.06510000000003</v>
      </c>
      <c r="F43" s="424">
        <v>300.68889999999999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0.51619999999999999</v>
      </c>
      <c r="C44" s="425">
        <v>230.0127</v>
      </c>
      <c r="D44" s="426">
        <v>151.78319999999999</v>
      </c>
      <c r="E44" s="426">
        <v>382.64449999999999</v>
      </c>
      <c r="F44" s="426">
        <v>252.084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0.21740000000000001</v>
      </c>
      <c r="C45" s="423">
        <v>183.0882</v>
      </c>
      <c r="D45" s="424">
        <v>138.6311</v>
      </c>
      <c r="E45" s="424">
        <v>352.96519999999998</v>
      </c>
      <c r="F45" s="424">
        <v>219.02199999999999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1.2897000000000001</v>
      </c>
      <c r="C46" s="425">
        <v>214.565</v>
      </c>
      <c r="D46" s="426">
        <v>116.12909999999999</v>
      </c>
      <c r="E46" s="426">
        <v>398.30450000000002</v>
      </c>
      <c r="F46" s="426">
        <v>260.87819999999999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8.9599999999999999E-2</v>
      </c>
      <c r="C47" s="423">
        <v>285.90309999999999</v>
      </c>
      <c r="D47" s="424">
        <v>187.88059999999999</v>
      </c>
      <c r="E47" s="424">
        <v>500.1619</v>
      </c>
      <c r="F47" s="424">
        <v>315.79719999999998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2.1652999999999998</v>
      </c>
      <c r="C48" s="425">
        <v>285.98689999999999</v>
      </c>
      <c r="D48" s="426">
        <v>167.4093</v>
      </c>
      <c r="E48" s="426">
        <v>470.93470000000002</v>
      </c>
      <c r="F48" s="426">
        <v>309.7029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1.0593999999999999</v>
      </c>
      <c r="C49" s="423">
        <v>271.78019999999998</v>
      </c>
      <c r="D49" s="424">
        <v>160.26580000000001</v>
      </c>
      <c r="E49" s="424">
        <v>472.28289999999998</v>
      </c>
      <c r="F49" s="424">
        <v>299.89479999999998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4.4753999999999996</v>
      </c>
      <c r="C50" s="425">
        <v>303.79149999999998</v>
      </c>
      <c r="D50" s="426">
        <v>194.63509999999999</v>
      </c>
      <c r="E50" s="426">
        <v>507.09390000000002</v>
      </c>
      <c r="F50" s="426">
        <v>330.56259999999997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0.78969999999999996</v>
      </c>
      <c r="C51" s="423">
        <v>236.64959999999999</v>
      </c>
      <c r="D51" s="424">
        <v>146.8887</v>
      </c>
      <c r="E51" s="424">
        <v>402.10750000000002</v>
      </c>
      <c r="F51" s="424">
        <v>258.78219999999999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0.45540000000000003</v>
      </c>
      <c r="C52" s="425">
        <v>188.82839999999999</v>
      </c>
      <c r="D52" s="426">
        <v>138.45429999999999</v>
      </c>
      <c r="E52" s="426">
        <v>375.39440000000002</v>
      </c>
      <c r="F52" s="426">
        <v>241.26769999999999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2.8984000000000001</v>
      </c>
      <c r="C53" s="423">
        <v>264.1499</v>
      </c>
      <c r="D53" s="424">
        <v>159.52250000000001</v>
      </c>
      <c r="E53" s="424">
        <v>440.08499999999998</v>
      </c>
      <c r="F53" s="424">
        <v>284.09190000000001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0.32029999999999997</v>
      </c>
      <c r="C54" s="425">
        <v>231.25630000000001</v>
      </c>
      <c r="D54" s="426">
        <v>149.83260000000001</v>
      </c>
      <c r="E54" s="426">
        <v>493.98399999999998</v>
      </c>
      <c r="F54" s="426">
        <v>279.5949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4.9200000000000001E-2</v>
      </c>
      <c r="C55" s="423">
        <v>319.32569999999998</v>
      </c>
      <c r="D55" s="424">
        <v>207.1448</v>
      </c>
      <c r="E55" s="424">
        <v>639.79840000000002</v>
      </c>
      <c r="F55" s="424">
        <v>357.16320000000002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5.5399999999999998E-2</v>
      </c>
      <c r="C56" s="425">
        <v>178.33420000000001</v>
      </c>
      <c r="D56" s="426">
        <v>109.0582</v>
      </c>
      <c r="E56" s="426">
        <v>356.99400000000003</v>
      </c>
      <c r="F56" s="426">
        <v>196.92060000000001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0.82350000000000001</v>
      </c>
      <c r="C57" s="423">
        <v>165.565</v>
      </c>
      <c r="D57" s="424">
        <v>126.50579999999999</v>
      </c>
      <c r="E57" s="424">
        <v>337.91399999999999</v>
      </c>
      <c r="F57" s="424">
        <v>209.37569999999999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6.4000000000000001E-2</v>
      </c>
      <c r="C58" s="425">
        <v>193.7972</v>
      </c>
      <c r="D58" s="426">
        <v>132.05160000000001</v>
      </c>
      <c r="E58" s="426">
        <v>268.35210000000001</v>
      </c>
      <c r="F58" s="426">
        <v>207.66720000000001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8.8099999999999998E-2</v>
      </c>
      <c r="C59" s="423">
        <v>121.98690000000001</v>
      </c>
      <c r="D59" s="424">
        <v>85.171400000000006</v>
      </c>
      <c r="E59" s="424">
        <v>188.2373</v>
      </c>
      <c r="F59" s="424">
        <v>131.33500000000001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4.9799999999999997E-2</v>
      </c>
      <c r="C60" s="425">
        <v>206.1002</v>
      </c>
      <c r="D60" s="426">
        <v>159.12479999999999</v>
      </c>
      <c r="E60" s="426">
        <v>310.56610000000001</v>
      </c>
      <c r="F60" s="426">
        <v>225.40899999999999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0.44840000000000002</v>
      </c>
      <c r="C61" s="423">
        <v>239.8741</v>
      </c>
      <c r="D61" s="424">
        <v>146.52670000000001</v>
      </c>
      <c r="E61" s="424">
        <v>467.14170000000001</v>
      </c>
      <c r="F61" s="424">
        <v>288.80599999999998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3.1013999999999999</v>
      </c>
      <c r="C62" s="425">
        <v>171.7782</v>
      </c>
      <c r="D62" s="426">
        <v>93.028199999999998</v>
      </c>
      <c r="E62" s="426">
        <v>284.09370000000001</v>
      </c>
      <c r="F62" s="426">
        <v>182.4562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2.6217999999999999</v>
      </c>
      <c r="C63" s="423">
        <v>198.96610000000001</v>
      </c>
      <c r="D63" s="424">
        <v>103.63160000000001</v>
      </c>
      <c r="E63" s="424">
        <v>289.63569999999999</v>
      </c>
      <c r="F63" s="424">
        <v>202.33600000000001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1.5935999999999999</v>
      </c>
      <c r="C64" s="425">
        <v>198.40190000000001</v>
      </c>
      <c r="D64" s="426">
        <v>152.59</v>
      </c>
      <c r="E64" s="426">
        <v>289.82139999999998</v>
      </c>
      <c r="F64" s="426">
        <v>214.41030000000001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6.5483000000000002</v>
      </c>
      <c r="C65" s="423">
        <v>187.73480000000001</v>
      </c>
      <c r="D65" s="424">
        <v>116.9572</v>
      </c>
      <c r="E65" s="424">
        <v>285.80250000000001</v>
      </c>
      <c r="F65" s="424">
        <v>197.7559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0.7177</v>
      </c>
      <c r="C66" s="425">
        <v>173.86250000000001</v>
      </c>
      <c r="D66" s="426">
        <v>89.629499999999993</v>
      </c>
      <c r="E66" s="426">
        <v>272.73329999999999</v>
      </c>
      <c r="F66" s="426">
        <v>179.14250000000001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0.1182</v>
      </c>
      <c r="C67" s="423">
        <v>217.8229</v>
      </c>
      <c r="D67" s="424">
        <v>155.75370000000001</v>
      </c>
      <c r="E67" s="424">
        <v>400.4776</v>
      </c>
      <c r="F67" s="424">
        <v>243.80029999999999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2.5739999999999998</v>
      </c>
      <c r="C68" s="425">
        <v>173.77950000000001</v>
      </c>
      <c r="D68" s="426">
        <v>62.505899999999997</v>
      </c>
      <c r="E68" s="426">
        <v>287.77440000000001</v>
      </c>
      <c r="F68" s="426">
        <v>179.7174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0.16689999999999999</v>
      </c>
      <c r="C69" s="423">
        <v>250.44149999999999</v>
      </c>
      <c r="D69" s="424">
        <v>173.15309999999999</v>
      </c>
      <c r="E69" s="424">
        <v>587.31020000000001</v>
      </c>
      <c r="F69" s="424">
        <v>328.70670000000001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5.3712999999999997</v>
      </c>
      <c r="C70" s="425">
        <v>205.01650000000001</v>
      </c>
      <c r="D70" s="426">
        <v>143.2072</v>
      </c>
      <c r="E70" s="426">
        <v>313.57080000000002</v>
      </c>
      <c r="F70" s="426">
        <v>222.512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1.2911999999999999</v>
      </c>
      <c r="C71" s="423">
        <v>145.3578</v>
      </c>
      <c r="D71" s="424">
        <v>61.195</v>
      </c>
      <c r="E71" s="424">
        <v>289.56529999999998</v>
      </c>
      <c r="F71" s="424">
        <v>163.0506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0.77810000000000001</v>
      </c>
      <c r="C72" s="425">
        <v>151.1919</v>
      </c>
      <c r="D72" s="426">
        <v>115.1152</v>
      </c>
      <c r="E72" s="426">
        <v>231.20670000000001</v>
      </c>
      <c r="F72" s="426">
        <v>165.1497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3.7422</v>
      </c>
      <c r="C73" s="423">
        <v>122.8796</v>
      </c>
      <c r="D73" s="424">
        <v>86.55</v>
      </c>
      <c r="E73" s="424">
        <v>181.53039999999999</v>
      </c>
      <c r="F73" s="424">
        <v>127.9479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0.14560000000000001</v>
      </c>
      <c r="C74" s="425">
        <v>173.8075</v>
      </c>
      <c r="D74" s="426">
        <v>129.93389999999999</v>
      </c>
      <c r="E74" s="426">
        <v>308.1379</v>
      </c>
      <c r="F74" s="426">
        <v>214.4845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1.1921999999999999</v>
      </c>
      <c r="C75" s="423">
        <v>207.07470000000001</v>
      </c>
      <c r="D75" s="424">
        <v>141.48859999999999</v>
      </c>
      <c r="E75" s="424">
        <v>337.05810000000002</v>
      </c>
      <c r="F75" s="424">
        <v>231.67179999999999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8.6821999999999999</v>
      </c>
      <c r="C76" s="425">
        <v>157.1482</v>
      </c>
      <c r="D76" s="426">
        <v>98.939599999999999</v>
      </c>
      <c r="E76" s="426">
        <v>258.57979999999998</v>
      </c>
      <c r="F76" s="426">
        <v>173.7328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0.17180000000000001</v>
      </c>
      <c r="C77" s="423">
        <v>232.4742</v>
      </c>
      <c r="D77" s="424">
        <v>126.68940000000001</v>
      </c>
      <c r="E77" s="424">
        <v>391.73430000000002</v>
      </c>
      <c r="F77" s="424">
        <v>243.5112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0.70369999999999999</v>
      </c>
      <c r="C78" s="425">
        <v>178.37450000000001</v>
      </c>
      <c r="D78" s="426">
        <v>108.5253</v>
      </c>
      <c r="E78" s="426">
        <v>308.73140000000001</v>
      </c>
      <c r="F78" s="426">
        <v>204.6336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9.1143999999999998</v>
      </c>
      <c r="C79" s="423">
        <v>178.99690000000001</v>
      </c>
      <c r="D79" s="424">
        <v>75.2286</v>
      </c>
      <c r="E79" s="424">
        <v>372.9941</v>
      </c>
      <c r="F79" s="424">
        <v>205.33680000000001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1.8637999999999999</v>
      </c>
      <c r="C80" s="425">
        <v>193.51560000000001</v>
      </c>
      <c r="D80" s="426">
        <v>123.70820000000001</v>
      </c>
      <c r="E80" s="426">
        <v>303.3356</v>
      </c>
      <c r="F80" s="426">
        <v>209.26429999999999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0.83379999999999999</v>
      </c>
      <c r="C81" s="423">
        <v>170.5772</v>
      </c>
      <c r="D81" s="424">
        <v>115.32</v>
      </c>
      <c r="E81" s="424">
        <v>250.29730000000001</v>
      </c>
      <c r="F81" s="424">
        <v>181.42920000000001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4.6802000000000001</v>
      </c>
      <c r="C82" s="425">
        <v>170.53579999999999</v>
      </c>
      <c r="D82" s="426">
        <v>95.649900000000002</v>
      </c>
      <c r="E82" s="426">
        <v>266.98840000000001</v>
      </c>
      <c r="F82" s="426">
        <v>184.5155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1.5892999999999999</v>
      </c>
      <c r="C83" s="423">
        <v>206.5753</v>
      </c>
      <c r="D83" s="424">
        <v>82.686599999999999</v>
      </c>
      <c r="E83" s="424">
        <v>364.44920000000002</v>
      </c>
      <c r="F83" s="424">
        <v>231.30459999999999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5.5547000000000004</v>
      </c>
      <c r="C84" s="425">
        <v>172.6918</v>
      </c>
      <c r="D84" s="426">
        <v>92.021900000000002</v>
      </c>
      <c r="E84" s="426">
        <v>291.94979999999998</v>
      </c>
      <c r="F84" s="426">
        <v>191.8065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0.2984</v>
      </c>
      <c r="C85" s="423">
        <v>155.75890000000001</v>
      </c>
      <c r="D85" s="424">
        <v>108.60250000000001</v>
      </c>
      <c r="E85" s="424">
        <v>225.75890000000001</v>
      </c>
      <c r="F85" s="424">
        <v>163.98500000000001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199</v>
      </c>
      <c r="B86" s="344">
        <v>1.4914000000000001</v>
      </c>
      <c r="C86" s="425">
        <v>239.8338</v>
      </c>
      <c r="D86" s="426">
        <v>155.53989999999999</v>
      </c>
      <c r="E86" s="426">
        <v>377.93099999999998</v>
      </c>
      <c r="F86" s="426">
        <v>260.12240000000003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200</v>
      </c>
      <c r="B87" s="340">
        <v>0.66259999999999997</v>
      </c>
      <c r="C87" s="423">
        <v>231.76490000000001</v>
      </c>
      <c r="D87" s="424">
        <v>100.6687</v>
      </c>
      <c r="E87" s="424">
        <v>392.82119999999998</v>
      </c>
      <c r="F87" s="424">
        <v>248.83019999999999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201</v>
      </c>
      <c r="B88" s="344">
        <v>0.13220000000000001</v>
      </c>
      <c r="C88" s="425">
        <v>182.82560000000001</v>
      </c>
      <c r="D88" s="426">
        <v>141.86099999999999</v>
      </c>
      <c r="E88" s="426">
        <v>222.06620000000001</v>
      </c>
      <c r="F88" s="426">
        <v>183.2422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202</v>
      </c>
      <c r="B89" s="340">
        <v>8.4452999999999996</v>
      </c>
      <c r="C89" s="423">
        <v>132.09800000000001</v>
      </c>
      <c r="D89" s="424">
        <v>79.7624</v>
      </c>
      <c r="E89" s="424">
        <v>207.4228</v>
      </c>
      <c r="F89" s="424">
        <v>142.32230000000001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203</v>
      </c>
      <c r="B90" s="344">
        <v>3.1613000000000002</v>
      </c>
      <c r="C90" s="425">
        <v>125.11539999999999</v>
      </c>
      <c r="D90" s="426">
        <v>74.022199999999998</v>
      </c>
      <c r="E90" s="426">
        <v>187.70859999999999</v>
      </c>
      <c r="F90" s="426">
        <v>127.0196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204</v>
      </c>
      <c r="B91" s="340">
        <v>2.0405000000000002</v>
      </c>
      <c r="C91" s="423">
        <v>106.1538</v>
      </c>
      <c r="D91" s="424">
        <v>64.588700000000003</v>
      </c>
      <c r="E91" s="424">
        <v>152.87530000000001</v>
      </c>
      <c r="F91" s="424">
        <v>109.04040000000001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0.67349999999999999</v>
      </c>
      <c r="C92" s="425">
        <v>120.9709</v>
      </c>
      <c r="D92" s="426">
        <v>95.29</v>
      </c>
      <c r="E92" s="426">
        <v>238.28960000000001</v>
      </c>
      <c r="F92" s="426">
        <v>146.1481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206</v>
      </c>
      <c r="B93" s="340">
        <v>2.9335</v>
      </c>
      <c r="C93" s="423">
        <v>161.97460000000001</v>
      </c>
      <c r="D93" s="424">
        <v>112.3034</v>
      </c>
      <c r="E93" s="424">
        <v>224.79419999999999</v>
      </c>
      <c r="F93" s="424">
        <v>167.58529999999999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207</v>
      </c>
      <c r="B94" s="344">
        <v>5.5500000000000001E-2</v>
      </c>
      <c r="C94" s="425">
        <v>144.21610000000001</v>
      </c>
      <c r="D94" s="426">
        <v>92.341999999999999</v>
      </c>
      <c r="E94" s="426">
        <v>231.5789</v>
      </c>
      <c r="F94" s="426">
        <v>162.09110000000001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208</v>
      </c>
      <c r="B95" s="340">
        <v>4.4699999999999997E-2</v>
      </c>
      <c r="C95" s="423">
        <v>128.37860000000001</v>
      </c>
      <c r="D95" s="424">
        <v>105.45229999999999</v>
      </c>
      <c r="E95" s="424">
        <v>163.1935</v>
      </c>
      <c r="F95" s="424">
        <v>163.74770000000001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209</v>
      </c>
      <c r="B96" s="344">
        <v>5.1905000000000001</v>
      </c>
      <c r="C96" s="425">
        <v>133.60839999999999</v>
      </c>
      <c r="D96" s="426">
        <v>96.336799999999997</v>
      </c>
      <c r="E96" s="426">
        <v>216.94929999999999</v>
      </c>
      <c r="F96" s="426">
        <v>145.67830000000001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210</v>
      </c>
      <c r="B97" s="340">
        <v>0.44259999999999999</v>
      </c>
      <c r="C97" s="423">
        <v>176.53620000000001</v>
      </c>
      <c r="D97" s="424">
        <v>136.5626</v>
      </c>
      <c r="E97" s="424">
        <v>357.31599999999997</v>
      </c>
      <c r="F97" s="424">
        <v>220.64320000000001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2.3132999999999999</v>
      </c>
      <c r="C98" s="425">
        <v>147.31880000000001</v>
      </c>
      <c r="D98" s="426">
        <v>108.4388</v>
      </c>
      <c r="E98" s="426">
        <v>215.93940000000001</v>
      </c>
      <c r="F98" s="426">
        <v>154.6722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0.75800000000000001</v>
      </c>
      <c r="C99" s="423">
        <v>160.43719999999999</v>
      </c>
      <c r="D99" s="424">
        <v>78.155500000000004</v>
      </c>
      <c r="E99" s="424">
        <v>244.85429999999999</v>
      </c>
      <c r="F99" s="424">
        <v>168.5444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2.5840999999999998</v>
      </c>
      <c r="C100" s="425">
        <v>178.221</v>
      </c>
      <c r="D100" s="426">
        <v>91.784899999999993</v>
      </c>
      <c r="E100" s="426">
        <v>253.94130000000001</v>
      </c>
      <c r="F100" s="426">
        <v>176.92609999999999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0.14810000000000001</v>
      </c>
      <c r="C101" s="423">
        <v>175.04480000000001</v>
      </c>
      <c r="D101" s="424">
        <v>136.44159999999999</v>
      </c>
      <c r="E101" s="424">
        <v>254.52289999999999</v>
      </c>
      <c r="F101" s="424">
        <v>187.76509999999999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1.4801</v>
      </c>
      <c r="C102" s="425">
        <v>124.6006</v>
      </c>
      <c r="D102" s="426">
        <v>96.808499999999995</v>
      </c>
      <c r="E102" s="426">
        <v>166.85910000000001</v>
      </c>
      <c r="F102" s="426">
        <v>127.98520000000001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8.2600000000000007E-2</v>
      </c>
      <c r="C103" s="423">
        <v>140.19239999999999</v>
      </c>
      <c r="D103" s="424">
        <v>102.4495</v>
      </c>
      <c r="E103" s="424">
        <v>205.07640000000001</v>
      </c>
      <c r="F103" s="424">
        <v>143.2201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0.45939999999999998</v>
      </c>
      <c r="C104" s="425">
        <v>182.40280000000001</v>
      </c>
      <c r="D104" s="426">
        <v>137.49629999999999</v>
      </c>
      <c r="E104" s="426">
        <v>274.3227</v>
      </c>
      <c r="F104" s="426">
        <v>194.82640000000001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0.21790000000000001</v>
      </c>
      <c r="C105" s="423">
        <v>118.824</v>
      </c>
      <c r="D105" s="424">
        <v>97.378100000000003</v>
      </c>
      <c r="E105" s="424">
        <v>143.96270000000001</v>
      </c>
      <c r="F105" s="424">
        <v>119.59099999999999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0.35210000000000002</v>
      </c>
      <c r="C106" s="425">
        <v>212.99440000000001</v>
      </c>
      <c r="D106" s="426">
        <v>189.7466</v>
      </c>
      <c r="E106" s="426">
        <v>234.3776</v>
      </c>
      <c r="F106" s="426">
        <v>211.75020000000001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3.1238000000000001</v>
      </c>
      <c r="C107" s="423">
        <v>74.319999999999993</v>
      </c>
      <c r="D107" s="424">
        <v>67.2</v>
      </c>
      <c r="E107" s="424">
        <v>117.2239</v>
      </c>
      <c r="F107" s="424">
        <v>84.895499999999998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1.3018000000000001</v>
      </c>
      <c r="C108" s="425">
        <v>99.412199999999999</v>
      </c>
      <c r="D108" s="426">
        <v>76.760000000000005</v>
      </c>
      <c r="E108" s="426">
        <v>198.77269999999999</v>
      </c>
      <c r="F108" s="426">
        <v>128.36340000000001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3.0082</v>
      </c>
      <c r="C109" s="423">
        <v>144.59440000000001</v>
      </c>
      <c r="D109" s="424">
        <v>93.12</v>
      </c>
      <c r="E109" s="424">
        <v>228.07810000000001</v>
      </c>
      <c r="F109" s="424">
        <v>154.95429999999999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18.594999999999999</v>
      </c>
      <c r="C110" s="425">
        <v>106.9222</v>
      </c>
      <c r="D110" s="426">
        <v>70.913399999999996</v>
      </c>
      <c r="E110" s="426">
        <v>152.38409999999999</v>
      </c>
      <c r="F110" s="426">
        <v>110.3451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1.7029000000000001</v>
      </c>
      <c r="C111" s="423">
        <v>118.88039999999999</v>
      </c>
      <c r="D111" s="424">
        <v>86.263400000000004</v>
      </c>
      <c r="E111" s="424">
        <v>178.80709999999999</v>
      </c>
      <c r="F111" s="424">
        <v>129.20150000000001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0.21249999999999999</v>
      </c>
      <c r="C112" s="425">
        <v>100.1277</v>
      </c>
      <c r="D112" s="426">
        <v>78.44</v>
      </c>
      <c r="E112" s="426">
        <v>143.43270000000001</v>
      </c>
      <c r="F112" s="426">
        <v>106.8849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6.1600000000000002E-2</v>
      </c>
      <c r="C113" s="423">
        <v>179.98660000000001</v>
      </c>
      <c r="D113" s="424">
        <v>128.09719999999999</v>
      </c>
      <c r="E113" s="424">
        <v>229.398</v>
      </c>
      <c r="F113" s="424">
        <v>182.8896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227</v>
      </c>
      <c r="B114" s="344">
        <v>3.5139999999999998</v>
      </c>
      <c r="C114" s="425">
        <v>82.35</v>
      </c>
      <c r="D114" s="426">
        <v>72.040000000000006</v>
      </c>
      <c r="E114" s="426">
        <v>123.1892</v>
      </c>
      <c r="F114" s="426">
        <v>89.833699999999993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228</v>
      </c>
      <c r="B115" s="340">
        <v>0.42699999999999999</v>
      </c>
      <c r="C115" s="423">
        <v>156.74299999999999</v>
      </c>
      <c r="D115" s="424">
        <v>124.4474</v>
      </c>
      <c r="E115" s="424">
        <v>185.9238</v>
      </c>
      <c r="F115" s="424">
        <v>158.7602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229</v>
      </c>
      <c r="B116" s="344">
        <v>8.4789999999999992</v>
      </c>
      <c r="C116" s="425">
        <v>147.14429999999999</v>
      </c>
      <c r="D116" s="426">
        <v>107.1583</v>
      </c>
      <c r="E116" s="426">
        <v>208.00210000000001</v>
      </c>
      <c r="F116" s="426">
        <v>152.64840000000001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230</v>
      </c>
      <c r="B117" s="340">
        <v>0.41220000000000001</v>
      </c>
      <c r="C117" s="423">
        <v>168.08029999999999</v>
      </c>
      <c r="D117" s="424">
        <v>117.5715</v>
      </c>
      <c r="E117" s="424">
        <v>222.62950000000001</v>
      </c>
      <c r="F117" s="424">
        <v>170.91579999999999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231</v>
      </c>
      <c r="B118" s="344">
        <v>2.5009999999999999</v>
      </c>
      <c r="C118" s="425">
        <v>131.32640000000001</v>
      </c>
      <c r="D118" s="426">
        <v>75.837199999999996</v>
      </c>
      <c r="E118" s="426">
        <v>219.63419999999999</v>
      </c>
      <c r="F118" s="426">
        <v>140.0712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232</v>
      </c>
      <c r="B119" s="340">
        <v>3.0956000000000001</v>
      </c>
      <c r="C119" s="423">
        <v>175.53149999999999</v>
      </c>
      <c r="D119" s="424">
        <v>110.6771</v>
      </c>
      <c r="E119" s="424">
        <v>245.5198</v>
      </c>
      <c r="F119" s="424">
        <v>179.4572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233</v>
      </c>
      <c r="B120" s="344">
        <v>0.52659999999999996</v>
      </c>
      <c r="C120" s="425">
        <v>160.0728</v>
      </c>
      <c r="D120" s="426">
        <v>119.92919999999999</v>
      </c>
      <c r="E120" s="426">
        <v>195.13480000000001</v>
      </c>
      <c r="F120" s="426">
        <v>160.047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234</v>
      </c>
      <c r="B121" s="340">
        <v>5.5682</v>
      </c>
      <c r="C121" s="423">
        <v>153.78479999999999</v>
      </c>
      <c r="D121" s="424">
        <v>104.3437</v>
      </c>
      <c r="E121" s="424">
        <v>217.3956</v>
      </c>
      <c r="F121" s="424">
        <v>161.19649999999999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 t="s">
        <v>235</v>
      </c>
      <c r="B122" s="344">
        <v>2.2988</v>
      </c>
      <c r="C122" s="425">
        <v>147.6704</v>
      </c>
      <c r="D122" s="426">
        <v>107.5087</v>
      </c>
      <c r="E122" s="426">
        <v>202.82310000000001</v>
      </c>
      <c r="F122" s="426">
        <v>155.07210000000001</v>
      </c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 t="s">
        <v>236</v>
      </c>
      <c r="B123" s="340">
        <v>2.0425</v>
      </c>
      <c r="C123" s="423">
        <v>158.94159999999999</v>
      </c>
      <c r="D123" s="424">
        <v>103.6635</v>
      </c>
      <c r="E123" s="424">
        <v>204.90090000000001</v>
      </c>
      <c r="F123" s="424">
        <v>158.44720000000001</v>
      </c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 t="s">
        <v>237</v>
      </c>
      <c r="B124" s="344">
        <v>0.52329999999999999</v>
      </c>
      <c r="C124" s="425">
        <v>166.60069999999999</v>
      </c>
      <c r="D124" s="426">
        <v>119.16119999999999</v>
      </c>
      <c r="E124" s="426">
        <v>248.13419999999999</v>
      </c>
      <c r="F124" s="426">
        <v>177.29920000000001</v>
      </c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 t="s">
        <v>238</v>
      </c>
      <c r="B125" s="340">
        <v>0.78720000000000001</v>
      </c>
      <c r="C125" s="423">
        <v>133.53020000000001</v>
      </c>
      <c r="D125" s="424">
        <v>106.74420000000001</v>
      </c>
      <c r="E125" s="424">
        <v>191.78479999999999</v>
      </c>
      <c r="F125" s="424">
        <v>139.8681</v>
      </c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 t="s">
        <v>239</v>
      </c>
      <c r="B126" s="344">
        <v>1.841</v>
      </c>
      <c r="C126" s="425">
        <v>149.99760000000001</v>
      </c>
      <c r="D126" s="426">
        <v>117.1754</v>
      </c>
      <c r="E126" s="426">
        <v>191.8074</v>
      </c>
      <c r="F126" s="426">
        <v>151.78980000000001</v>
      </c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 t="s">
        <v>240</v>
      </c>
      <c r="B127" s="340">
        <v>2.0213000000000001</v>
      </c>
      <c r="C127" s="423">
        <v>173.93559999999999</v>
      </c>
      <c r="D127" s="424">
        <v>129.4083</v>
      </c>
      <c r="E127" s="424">
        <v>218.19990000000001</v>
      </c>
      <c r="F127" s="424">
        <v>174.304</v>
      </c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 t="s">
        <v>241</v>
      </c>
      <c r="B128" s="344">
        <v>0.21460000000000001</v>
      </c>
      <c r="C128" s="425">
        <v>181.23079999999999</v>
      </c>
      <c r="D128" s="426">
        <v>92.135599999999997</v>
      </c>
      <c r="E128" s="426">
        <v>238.54599999999999</v>
      </c>
      <c r="F128" s="426">
        <v>172.0797</v>
      </c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 t="s">
        <v>242</v>
      </c>
      <c r="B129" s="340">
        <v>0.38119999999999998</v>
      </c>
      <c r="C129" s="423">
        <v>138.17939999999999</v>
      </c>
      <c r="D129" s="424">
        <v>108.02460000000001</v>
      </c>
      <c r="E129" s="424">
        <v>188.61500000000001</v>
      </c>
      <c r="F129" s="424">
        <v>144.52549999999999</v>
      </c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 t="s">
        <v>243</v>
      </c>
      <c r="B130" s="344">
        <v>1.3275999999999999</v>
      </c>
      <c r="C130" s="425">
        <v>165.70910000000001</v>
      </c>
      <c r="D130" s="426">
        <v>130.4804</v>
      </c>
      <c r="E130" s="426">
        <v>211.4513</v>
      </c>
      <c r="F130" s="426">
        <v>170.06800000000001</v>
      </c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 t="s">
        <v>244</v>
      </c>
      <c r="B131" s="340">
        <v>1.6641999999999999</v>
      </c>
      <c r="C131" s="423">
        <v>150.02250000000001</v>
      </c>
      <c r="D131" s="424">
        <v>120.0625</v>
      </c>
      <c r="E131" s="424">
        <v>199.51249999999999</v>
      </c>
      <c r="F131" s="424">
        <v>155.89830000000001</v>
      </c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 t="s">
        <v>245</v>
      </c>
      <c r="B132" s="344">
        <v>4.4177</v>
      </c>
      <c r="C132" s="425">
        <v>150.87469999999999</v>
      </c>
      <c r="D132" s="426">
        <v>105.45</v>
      </c>
      <c r="E132" s="426">
        <v>253.40610000000001</v>
      </c>
      <c r="F132" s="426">
        <v>165.61969999999999</v>
      </c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 t="s">
        <v>246</v>
      </c>
      <c r="B133" s="340">
        <v>4.0511999999999997</v>
      </c>
      <c r="C133" s="423">
        <v>134.60499999999999</v>
      </c>
      <c r="D133" s="424">
        <v>98.701300000000003</v>
      </c>
      <c r="E133" s="424">
        <v>183.6996</v>
      </c>
      <c r="F133" s="424">
        <v>138.16820000000001</v>
      </c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 t="s">
        <v>247</v>
      </c>
      <c r="B134" s="344">
        <v>0.71389999999999998</v>
      </c>
      <c r="C134" s="425">
        <v>252.8776</v>
      </c>
      <c r="D134" s="426">
        <v>212.15700000000001</v>
      </c>
      <c r="E134" s="426">
        <v>273.52300000000002</v>
      </c>
      <c r="F134" s="426">
        <v>245.6583</v>
      </c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 t="s">
        <v>248</v>
      </c>
      <c r="B135" s="340">
        <v>0.44969999999999999</v>
      </c>
      <c r="C135" s="423">
        <v>178.87299999999999</v>
      </c>
      <c r="D135" s="424">
        <v>139.01349999999999</v>
      </c>
      <c r="E135" s="424">
        <v>212.76740000000001</v>
      </c>
      <c r="F135" s="424">
        <v>177.59829999999999</v>
      </c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 t="s">
        <v>249</v>
      </c>
      <c r="B136" s="344">
        <v>1.361</v>
      </c>
      <c r="C136" s="425">
        <v>139.58070000000001</v>
      </c>
      <c r="D136" s="426">
        <v>70.349299999999999</v>
      </c>
      <c r="E136" s="426">
        <v>183.18510000000001</v>
      </c>
      <c r="F136" s="426">
        <v>135.2261</v>
      </c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 t="s">
        <v>250</v>
      </c>
      <c r="B137" s="340">
        <v>12.504799999999999</v>
      </c>
      <c r="C137" s="423">
        <v>121.598</v>
      </c>
      <c r="D137" s="424">
        <v>77</v>
      </c>
      <c r="E137" s="424">
        <v>180.262</v>
      </c>
      <c r="F137" s="424">
        <v>122.89230000000001</v>
      </c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 t="s">
        <v>251</v>
      </c>
      <c r="B138" s="344">
        <v>0.43909999999999999</v>
      </c>
      <c r="C138" s="425">
        <v>133.7602</v>
      </c>
      <c r="D138" s="426">
        <v>95.883700000000005</v>
      </c>
      <c r="E138" s="426">
        <v>186.04419999999999</v>
      </c>
      <c r="F138" s="426">
        <v>139.06649999999999</v>
      </c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 t="s">
        <v>252</v>
      </c>
      <c r="B139" s="340">
        <v>8.7805</v>
      </c>
      <c r="C139" s="423">
        <v>137.39850000000001</v>
      </c>
      <c r="D139" s="424">
        <v>95.744799999999998</v>
      </c>
      <c r="E139" s="424">
        <v>184.04949999999999</v>
      </c>
      <c r="F139" s="424">
        <v>139.28299999999999</v>
      </c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 t="s">
        <v>253</v>
      </c>
      <c r="B140" s="344">
        <v>4.5979000000000001</v>
      </c>
      <c r="C140" s="425">
        <v>91.955299999999994</v>
      </c>
      <c r="D140" s="426">
        <v>68.86</v>
      </c>
      <c r="E140" s="426">
        <v>135.2963</v>
      </c>
      <c r="F140" s="426">
        <v>96.590199999999996</v>
      </c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 t="s">
        <v>254</v>
      </c>
      <c r="B141" s="340">
        <v>0.33539999999999998</v>
      </c>
      <c r="C141" s="423">
        <v>155.7251</v>
      </c>
      <c r="D141" s="424">
        <v>125.4803</v>
      </c>
      <c r="E141" s="424">
        <v>217.49629999999999</v>
      </c>
      <c r="F141" s="424">
        <v>165.00890000000001</v>
      </c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 t="s">
        <v>255</v>
      </c>
      <c r="B142" s="344">
        <v>4.0355999999999996</v>
      </c>
      <c r="C142" s="425">
        <v>109.04389999999999</v>
      </c>
      <c r="D142" s="426">
        <v>70.959500000000006</v>
      </c>
      <c r="E142" s="426">
        <v>150.57259999999999</v>
      </c>
      <c r="F142" s="426">
        <v>113.0802</v>
      </c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 t="s">
        <v>256</v>
      </c>
      <c r="B143" s="340">
        <v>2.2212000000000001</v>
      </c>
      <c r="C143" s="423">
        <v>117.9177</v>
      </c>
      <c r="D143" s="424">
        <v>83.88</v>
      </c>
      <c r="E143" s="424">
        <v>173.09989999999999</v>
      </c>
      <c r="F143" s="424">
        <v>124.2343</v>
      </c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 t="s">
        <v>257</v>
      </c>
      <c r="B144" s="344">
        <v>0.22550000000000001</v>
      </c>
      <c r="C144" s="425">
        <v>113.083</v>
      </c>
      <c r="D144" s="426">
        <v>84.147199999999998</v>
      </c>
      <c r="E144" s="426">
        <v>184.29560000000001</v>
      </c>
      <c r="F144" s="426">
        <v>125.6917</v>
      </c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CZ064</dc:subject>
  <dc:creator>MPSV ČR</dc:creator>
  <cp:lastModifiedBy>Novotný Michal</cp:lastModifiedBy>
  <dcterms:created xsi:type="dcterms:W3CDTF">2019-03-19T12:48:47Z</dcterms:created>
  <dcterms:modified xsi:type="dcterms:W3CDTF">2019-03-19T12:48:50Z</dcterms:modified>
</cp:coreProperties>
</file>